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RP\2023\"/>
    </mc:Choice>
  </mc:AlternateContent>
  <xr:revisionPtr revIDLastSave="0" documentId="8_{E9D9FBB8-6CA0-482D-BD7F-85859D6B6EA7}" xr6:coauthVersionLast="47" xr6:coauthVersionMax="47" xr10:uidLastSave="{00000000-0000-0000-0000-000000000000}"/>
  <bookViews>
    <workbookView xWindow="-108" yWindow="-108" windowWidth="23256" windowHeight="12576" tabRatio="1000" activeTab="3" xr2:uid="{2AB36894-1C1A-4279-A9CE-9A8CF2ABF252}"/>
  </bookViews>
  <sheets>
    <sheet name="Notables" sheetId="7" r:id="rId1"/>
    <sheet name="New Techono Options" sheetId="5" r:id="rId2"/>
    <sheet name="CPI &amp; Exchange Rate" sheetId="1" r:id="rId3"/>
    <sheet name="Carbon Tax" sheetId="6" r:id="rId4"/>
  </sheets>
  <externalReferences>
    <externalReference r:id="rId5"/>
    <externalReference r:id="rId6"/>
    <externalReference r:id="rId7"/>
  </externalReferences>
  <definedNames>
    <definedName name="\c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1832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sc">#REF!</definedName>
    <definedName name="_ESC2003">#REF!</definedName>
    <definedName name="_ESC2004">#REF!</definedName>
    <definedName name="_ESC2005">#REF!</definedName>
    <definedName name="_ESC2006">#REF!</definedName>
    <definedName name="_ESC2007">#REF!</definedName>
    <definedName name="_Tz1">#REF!</definedName>
    <definedName name="_Tz2">#REF!</definedName>
    <definedName name="_Tz3">#REF!</definedName>
    <definedName name="_Vz1">#REF!</definedName>
    <definedName name="_Vz2">#REF!</definedName>
    <definedName name="_Vz3">#REF!</definedName>
    <definedName name="_Vz4">#REF!</definedName>
    <definedName name="A">#REF!</definedName>
    <definedName name="anscount" hidden="1">1</definedName>
    <definedName name="appendixD">#REF!</definedName>
    <definedName name="AVAIL">#REF!</definedName>
    <definedName name="AVAILABILITY">#REF!</definedName>
    <definedName name="availi">#REF!</definedName>
    <definedName name="b">#REF!</definedName>
    <definedName name="BOILER" hidden="1">{"one",#N/A,FALSE,"2001-2007";"two",#N/A,FALSE,"2001-2007"}</definedName>
    <definedName name="BPF">#REF!</definedName>
    <definedName name="BUDGETM">'[1]Budget By Month'!$E$7:$R$83</definedName>
    <definedName name="CAP">#REF!</definedName>
    <definedName name="CashFlow">#REF!</definedName>
    <definedName name="cc">#REF!</definedName>
    <definedName name="CC_BalanceSheet">#REF!</definedName>
    <definedName name="CC_IncomeStatement">#REF!</definedName>
    <definedName name="CHARTMONTH">#REF!</definedName>
    <definedName name="COALBURN">#REF!</definedName>
    <definedName name="CPN">#REF!</definedName>
    <definedName name="CPN_NCD">#REF!</definedName>
    <definedName name="D">#REF!</definedName>
    <definedName name="Days">#REF!</definedName>
    <definedName name="dd">#REF!</definedName>
    <definedName name="Debt">#REF!</definedName>
    <definedName name="DEL">#REF!</definedName>
    <definedName name="del_page1">#REF!</definedName>
    <definedName name="DELIVERY">#REF!</definedName>
    <definedName name="DELIVERY_TOTAL">#REF!</definedName>
    <definedName name="Distribution">[2]BD3!$A$1:$BI$4</definedName>
    <definedName name="Duvha" hidden="1">{"one",#N/A,FALSE,"2001-2007";"two",#N/A,FALSE,"2001-2007"}</definedName>
    <definedName name="ee">#REF!</definedName>
    <definedName name="Electrification">[2]BD15!$A$1:$BI$3</definedName>
    <definedName name="ENRGY">#REF!</definedName>
    <definedName name="Environmental">[2]BD12!$A$1:$BI$5</definedName>
    <definedName name="EV__EVCOM_OPTIONS__" hidden="1">10</definedName>
    <definedName name="EV__EXPOPTIONS__" hidden="1">0</definedName>
    <definedName name="EV__LASTREFTIME__" hidden="1">40770.8459259259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"eskombpc"</definedName>
    <definedName name="F">#REF!</definedName>
    <definedName name="fe">#REF!</definedName>
    <definedName name="Finance">[2]BD10!$A$1:$BI$21</definedName>
    <definedName name="FinanceCharges">#REF!</definedName>
    <definedName name="FIVE">#REF!</definedName>
    <definedName name="five_1">#REF!</definedName>
    <definedName name="FixedAssets">#REF!</definedName>
    <definedName name="forecast">#REF!</definedName>
    <definedName name="FOUR">#REF!</definedName>
    <definedName name="GCS">[2]BD5!$A$1:$BI$9</definedName>
    <definedName name="Generation">[2]BD1!$A$1:$BI$12</definedName>
    <definedName name="GRAPHAREA">#REF!,#REF!,#REF!</definedName>
    <definedName name="Group_Capital">[2]BD7!$A$1:$BI$7</definedName>
    <definedName name="Group_Commercial">[2]BD8!$A$1:$BI$19</definedName>
    <definedName name="HC_BalanceSheet">#REF!</definedName>
    <definedName name="HC_FIXED_ASSETS">#REF!</definedName>
    <definedName name="HC_IncomeStatement">#REF!</definedName>
    <definedName name="hhh">#REF!</definedName>
    <definedName name="HIDEBUDGET">'[1]Budget By Month'!$J$1:$P$1</definedName>
    <definedName name="HIDETRACKING">[1]Tracking!$H$1:$O$2</definedName>
    <definedName name="HR">[2]BD9!$A$1:$BI$18</definedName>
    <definedName name="HRPermApr2001">#REF!</definedName>
    <definedName name="HRPermFeb2001">#REF!</definedName>
    <definedName name="HRPermMay001">#REF!</definedName>
    <definedName name="IDM">[2]BD6!$A$1:$BI$9</definedName>
    <definedName name="Increase">#REF!</definedName>
    <definedName name="IPP">[2]BD14!$A$1:$BI$5</definedName>
    <definedName name="K">#REF!</definedName>
    <definedName name="kkkk">#REF!</definedName>
    <definedName name="L">#REF!</definedName>
    <definedName name="LOADFACTOR">#REF!</definedName>
    <definedName name="LOADFACTOR2">#REF!</definedName>
    <definedName name="LOADFACTOR3">#REF!</definedName>
    <definedName name="M">#REF!</definedName>
    <definedName name="MmExcelLinker_D5D8F082_F1DE_422E_A775_6623F0AE81DC">#N/A</definedName>
    <definedName name="monthlydel">#REF!</definedName>
    <definedName name="MONTHLYDELIVERY">#REF!</definedName>
    <definedName name="MONTHSA">[1]Tracking!$AE$26:$AF$37</definedName>
    <definedName name="MONTHSB">[1]Tracking!$AF$26:$AG$37</definedName>
    <definedName name="MONTHSC">[1]Tracking!$AB$26:$AD$40</definedName>
    <definedName name="MONTHSD">[1]Tracking!$AF$26:$AH$38</definedName>
    <definedName name="MONTHSE">[1]Comparison!$R$26:$T$40</definedName>
    <definedName name="Names">#REF!</definedName>
    <definedName name="NCR">#REF!</definedName>
    <definedName name="NEW" hidden="1">{#N/A,#N/A,FALSE,"12 Months"}</definedName>
    <definedName name="NEWPRINTAREADKD">#REF!</definedName>
    <definedName name="newprintareadkd2">#REF!</definedName>
    <definedName name="ONE">#REF!</definedName>
    <definedName name="ONE_1">#REF!</definedName>
    <definedName name="Options">#REF!</definedName>
    <definedName name="p" hidden="1">{"JANJUN",#N/A,FALSE,"Plan"}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ONE">#REF!</definedName>
    <definedName name="PAGETHREE">#REF!</definedName>
    <definedName name="PAGETWO">#REF!</definedName>
    <definedName name="Pal_Workbook_GUID" hidden="1">"15EKZRKTEJMR3UQGNDW1WF6V"</definedName>
    <definedName name="Primary_Energy">[2]BD4!$A$1:$BI$6</definedName>
    <definedName name="Print_Area_M1">#REF!</definedName>
    <definedName name="print_burnrates">#REF!</definedName>
    <definedName name="print1">#REF!</definedName>
    <definedName name="printarea">#REF!</definedName>
    <definedName name="q">#REF!</definedName>
    <definedName name="Q_TOTAL_R_E">#REF!</definedName>
    <definedName name="Q_TOTALS_PER_CATEGORY">#REF!</definedName>
    <definedName name="Q_TOTALS_PER_CLASS">#REF!</definedName>
    <definedName name="Q_TOTALS_PER_CLASS_SUSTAIN">#REF!</definedName>
    <definedName name="Q_TOTALS_PER_PLANT_BREAKDOWN">#REF!</definedName>
    <definedName name="Q_TOTALS_PER_PLANT_BREAKDOWN___R_E">#REF!</definedName>
    <definedName name="Q_TOTALS_PER_status">#REF!</definedName>
    <definedName name="Rates">#REF!</definedName>
    <definedName name="RatesMunic">#REF!</definedName>
    <definedName name="_xlnm.Recorder">#REF!</definedName>
    <definedName name="RED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nom">#REF!</definedName>
    <definedName name="SAE">[2]BD16!$A$1:$BI$5</definedName>
    <definedName name="Safety">[2]BD13!$A$1:$BI$7</definedName>
    <definedName name="scenario">#REF!</definedName>
    <definedName name="scenarios">#REF!</definedName>
    <definedName name="Se">#REF!</definedName>
    <definedName name="SIX">#REF!</definedName>
    <definedName name="slide1">#REF!</definedName>
    <definedName name="slide2">#REF!</definedName>
    <definedName name="So">#REF!</definedName>
    <definedName name="Sr">#REF!</definedName>
    <definedName name="Sru">#REF!</definedName>
    <definedName name="STOCK">#REF!</definedName>
    <definedName name="STOCKDAYS">#REF!</definedName>
    <definedName name="Summary">#REF!</definedName>
    <definedName name="table10_11">#REF!</definedName>
    <definedName name="THREE">#REF!</definedName>
    <definedName name="TRACKING">[1]Tracking!$D$7:$Q$84</definedName>
    <definedName name="Training_Spend">[2]BD11!$A$1:$BI$3</definedName>
    <definedName name="Transmission">[2]BD2!$A$1:$BI$4</definedName>
    <definedName name="TWO">#REF!</definedName>
    <definedName name="Tz0">#REF!</definedName>
    <definedName name="VL">#REF!</definedName>
    <definedName name="vvv">#REF!</definedName>
    <definedName name="wrn.12._.Months." hidden="1">{#N/A,#N/A,FALSE,"12 Months"}</definedName>
    <definedName name="wrn.7._.Year._.plan." hidden="1">{#N/A,#N/A,FALSE,"Sum key drivers";#N/A,#N/A,FALSE,"Recon Schedule";#N/A,#N/A,FALSE,"Inc Statement";#N/A,#N/A,FALSE,"Notes Inc Stat";#N/A,#N/A,FALSE,"Bal Sheet";#N/A,#N/A,FALSE,"BS Note 1";#N/A,#N/A,FALSE,"BS Note 2";#N/A,#N/A,FALSE,"BS Note 3";#N/A,#N/A,FALSE,"Capex Schedule";#N/A,#N/A,FALSE,"WUC Schedule";#N/A,#N/A,FALSE,"Cash Flow"}</definedName>
    <definedName name="wrn.all." hidden="1">{"one",#N/A,FALSE,"2001-2007";"two",#N/A,FALSE,"2001-2007"}</definedName>
    <definedName name="wrn.JANJUN." hidden="1">{"JANJUN",#N/A,FALSE,"Plan"}</definedName>
    <definedName name="WUC">#REF!</definedName>
    <definedName name="WUC_CorporateReport">#REF!</definedName>
    <definedName name="YE">[3]PERIOD!$D$2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G17" i="5"/>
  <c r="H17" i="5"/>
  <c r="I17" i="5"/>
  <c r="J17" i="5"/>
  <c r="K17" i="5"/>
  <c r="L17" i="5"/>
  <c r="M17" i="5"/>
  <c r="N17" i="5"/>
  <c r="E17" i="5"/>
  <c r="AU11" i="5"/>
  <c r="M28" i="1"/>
  <c r="G28" i="1"/>
  <c r="AW11" i="5" s="1"/>
  <c r="AO9" i="5"/>
  <c r="AO12" i="5" s="1"/>
  <c r="AP9" i="5"/>
  <c r="AP12" i="5" s="1"/>
  <c r="AQ9" i="5"/>
  <c r="AQ12" i="5" s="1"/>
  <c r="AR9" i="5"/>
  <c r="AR12" i="5" s="1"/>
  <c r="AS9" i="5"/>
  <c r="AS12" i="5" s="1"/>
  <c r="AT9" i="5"/>
  <c r="AT12" i="5" s="1"/>
  <c r="AU9" i="5"/>
  <c r="AU12" i="5" s="1"/>
  <c r="AO10" i="5"/>
  <c r="AO13" i="5" s="1"/>
  <c r="AP10" i="5"/>
  <c r="AP13" i="5" s="1"/>
  <c r="AQ10" i="5"/>
  <c r="AQ13" i="5" s="1"/>
  <c r="AR10" i="5"/>
  <c r="AR13" i="5" s="1"/>
  <c r="AS10" i="5"/>
  <c r="AS13" i="5" s="1"/>
  <c r="AT10" i="5"/>
  <c r="AT13" i="5" s="1"/>
  <c r="AU10" i="5"/>
  <c r="AU13" i="5" s="1"/>
  <c r="AN9" i="5"/>
  <c r="AN12" i="5" s="1"/>
  <c r="AO5" i="5"/>
  <c r="AO8" i="5" s="1"/>
  <c r="AO11" i="5" s="1"/>
  <c r="AP5" i="5"/>
  <c r="AP8" i="5" s="1"/>
  <c r="AP11" i="5" s="1"/>
  <c r="AQ5" i="5"/>
  <c r="AQ8" i="5" s="1"/>
  <c r="AQ11" i="5" s="1"/>
  <c r="AR5" i="5"/>
  <c r="AR8" i="5" s="1"/>
  <c r="AR11" i="5" s="1"/>
  <c r="AS5" i="5"/>
  <c r="AS8" i="5" s="1"/>
  <c r="AS11" i="5" s="1"/>
  <c r="AT11" i="5"/>
  <c r="AN5" i="5"/>
  <c r="AN8" i="5" s="1"/>
  <c r="AN11" i="5" s="1"/>
  <c r="AN10" i="5"/>
  <c r="AN13" i="5" s="1"/>
  <c r="AH8" i="5"/>
  <c r="AH10" i="5" s="1"/>
  <c r="AH13" i="5" s="1"/>
  <c r="AC11" i="5"/>
  <c r="AD11" i="5"/>
  <c r="AE11" i="5"/>
  <c r="AF11" i="5"/>
  <c r="AC12" i="5"/>
  <c r="AD12" i="5"/>
  <c r="AE12" i="5"/>
  <c r="AF12" i="5"/>
  <c r="AG12" i="5"/>
  <c r="AH12" i="5"/>
  <c r="AI12" i="5"/>
  <c r="AJ12" i="5"/>
  <c r="AK12" i="5"/>
  <c r="AL12" i="5"/>
  <c r="AC13" i="5"/>
  <c r="AD13" i="5"/>
  <c r="AE13" i="5"/>
  <c r="AF13" i="5"/>
  <c r="D8" i="5"/>
  <c r="D11" i="5" s="1"/>
  <c r="C8" i="5"/>
  <c r="C11" i="5" s="1"/>
  <c r="E8" i="5"/>
  <c r="E11" i="5" s="1"/>
  <c r="F8" i="5"/>
  <c r="F11" i="5" s="1"/>
  <c r="G8" i="5"/>
  <c r="G11" i="5" s="1"/>
  <c r="H8" i="5"/>
  <c r="H11" i="5" s="1"/>
  <c r="I8" i="5"/>
  <c r="I11" i="5" s="1"/>
  <c r="J8" i="5"/>
  <c r="J11" i="5" s="1"/>
  <c r="K8" i="5"/>
  <c r="K11" i="5" s="1"/>
  <c r="L8" i="5"/>
  <c r="L11" i="5" s="1"/>
  <c r="M8" i="5"/>
  <c r="M11" i="5" s="1"/>
  <c r="N8" i="5"/>
  <c r="N11" i="5" s="1"/>
  <c r="O8" i="5"/>
  <c r="O11" i="5" s="1"/>
  <c r="P8" i="5"/>
  <c r="P11" i="5" s="1"/>
  <c r="Q8" i="5"/>
  <c r="Q11" i="5" s="1"/>
  <c r="R8" i="5"/>
  <c r="R11" i="5" s="1"/>
  <c r="S8" i="5"/>
  <c r="S11" i="5" s="1"/>
  <c r="T8" i="5"/>
  <c r="T11" i="5" s="1"/>
  <c r="U8" i="5"/>
  <c r="U11" i="5" s="1"/>
  <c r="V8" i="5"/>
  <c r="V11" i="5" s="1"/>
  <c r="W8" i="5"/>
  <c r="W11" i="5" s="1"/>
  <c r="X8" i="5"/>
  <c r="X11" i="5" s="1"/>
  <c r="Y8" i="5"/>
  <c r="Y11" i="5" s="1"/>
  <c r="Z8" i="5"/>
  <c r="Z11" i="5" s="1"/>
  <c r="AA8" i="5"/>
  <c r="AA11" i="5" s="1"/>
  <c r="C9" i="5"/>
  <c r="C12" i="5" s="1"/>
  <c r="D9" i="5"/>
  <c r="D12" i="5" s="1"/>
  <c r="E9" i="5"/>
  <c r="E12" i="5" s="1"/>
  <c r="F9" i="5"/>
  <c r="F12" i="5" s="1"/>
  <c r="G9" i="5"/>
  <c r="G12" i="5" s="1"/>
  <c r="H9" i="5"/>
  <c r="H12" i="5" s="1"/>
  <c r="I9" i="5"/>
  <c r="I12" i="5" s="1"/>
  <c r="J9" i="5"/>
  <c r="J12" i="5" s="1"/>
  <c r="K9" i="5"/>
  <c r="K12" i="5" s="1"/>
  <c r="L9" i="5"/>
  <c r="L12" i="5" s="1"/>
  <c r="M9" i="5"/>
  <c r="M12" i="5" s="1"/>
  <c r="N9" i="5"/>
  <c r="N12" i="5" s="1"/>
  <c r="O9" i="5"/>
  <c r="O12" i="5" s="1"/>
  <c r="P9" i="5"/>
  <c r="P12" i="5" s="1"/>
  <c r="Q9" i="5"/>
  <c r="Q12" i="5" s="1"/>
  <c r="R9" i="5"/>
  <c r="R12" i="5" s="1"/>
  <c r="S9" i="5"/>
  <c r="S12" i="5" s="1"/>
  <c r="T9" i="5"/>
  <c r="T12" i="5" s="1"/>
  <c r="U9" i="5"/>
  <c r="U12" i="5" s="1"/>
  <c r="V9" i="5"/>
  <c r="V12" i="5" s="1"/>
  <c r="W9" i="5"/>
  <c r="W12" i="5" s="1"/>
  <c r="X9" i="5"/>
  <c r="X12" i="5" s="1"/>
  <c r="Y9" i="5"/>
  <c r="Y12" i="5" s="1"/>
  <c r="Z9" i="5"/>
  <c r="Z12" i="5" s="1"/>
  <c r="AA9" i="5"/>
  <c r="AA12" i="5" s="1"/>
  <c r="C10" i="5"/>
  <c r="C13" i="5" s="1"/>
  <c r="D10" i="5"/>
  <c r="D13" i="5" s="1"/>
  <c r="E10" i="5"/>
  <c r="E13" i="5" s="1"/>
  <c r="F10" i="5"/>
  <c r="F13" i="5" s="1"/>
  <c r="G10" i="5"/>
  <c r="G13" i="5" s="1"/>
  <c r="H10" i="5"/>
  <c r="H13" i="5" s="1"/>
  <c r="I10" i="5"/>
  <c r="I13" i="5" s="1"/>
  <c r="J10" i="5"/>
  <c r="J13" i="5" s="1"/>
  <c r="K10" i="5"/>
  <c r="K13" i="5" s="1"/>
  <c r="L10" i="5"/>
  <c r="L13" i="5" s="1"/>
  <c r="M10" i="5"/>
  <c r="M13" i="5" s="1"/>
  <c r="N10" i="5"/>
  <c r="N13" i="5" s="1"/>
  <c r="O10" i="5"/>
  <c r="O13" i="5" s="1"/>
  <c r="P10" i="5"/>
  <c r="P13" i="5" s="1"/>
  <c r="Q10" i="5"/>
  <c r="Q13" i="5" s="1"/>
  <c r="R10" i="5"/>
  <c r="R13" i="5" s="1"/>
  <c r="S10" i="5"/>
  <c r="S13" i="5" s="1"/>
  <c r="T10" i="5"/>
  <c r="T13" i="5" s="1"/>
  <c r="U10" i="5"/>
  <c r="U13" i="5" s="1"/>
  <c r="V10" i="5"/>
  <c r="V13" i="5" s="1"/>
  <c r="W10" i="5"/>
  <c r="W13" i="5" s="1"/>
  <c r="X10" i="5"/>
  <c r="X13" i="5" s="1"/>
  <c r="Y10" i="5"/>
  <c r="Y13" i="5" s="1"/>
  <c r="Z10" i="5"/>
  <c r="Z13" i="5" s="1"/>
  <c r="AA10" i="5"/>
  <c r="AA13" i="5" s="1"/>
  <c r="B9" i="5"/>
  <c r="B12" i="5" s="1"/>
  <c r="B10" i="5"/>
  <c r="B13" i="5" s="1"/>
  <c r="B8" i="5"/>
  <c r="B11" i="5" s="1"/>
  <c r="AL8" i="5"/>
  <c r="AL10" i="5" s="1"/>
  <c r="AL13" i="5" s="1"/>
  <c r="AK8" i="5"/>
  <c r="AJ8" i="5"/>
  <c r="AJ10" i="5" s="1"/>
  <c r="AJ13" i="5" s="1"/>
  <c r="AI8" i="5"/>
  <c r="AI11" i="5" s="1"/>
  <c r="AG8" i="5"/>
  <c r="AG10" i="5" s="1"/>
  <c r="D183" i="1"/>
  <c r="D174" i="1"/>
  <c r="D162" i="1"/>
  <c r="E162" i="1" s="1"/>
  <c r="D150" i="1"/>
  <c r="D138" i="1"/>
  <c r="D126" i="1"/>
  <c r="D114" i="1"/>
  <c r="D102" i="1"/>
  <c r="D90" i="1"/>
  <c r="D78" i="1"/>
  <c r="D66" i="1"/>
  <c r="E66" i="1" s="1"/>
  <c r="D54" i="1"/>
  <c r="D42" i="1"/>
  <c r="E42" i="1" s="1"/>
  <c r="M44" i="1"/>
  <c r="D30" i="1"/>
  <c r="E30" i="1" s="1"/>
  <c r="AQ17" i="5" l="1"/>
  <c r="E78" i="1"/>
  <c r="AP17" i="5"/>
  <c r="AW12" i="5"/>
  <c r="E90" i="1"/>
  <c r="AO17" i="5"/>
  <c r="E114" i="1"/>
  <c r="AN17" i="5"/>
  <c r="AU17" i="5"/>
  <c r="AR17" i="5"/>
  <c r="AT17" i="5"/>
  <c r="D17" i="5"/>
  <c r="AS17" i="5"/>
  <c r="C17" i="5"/>
  <c r="B17" i="5"/>
  <c r="AW13" i="5"/>
  <c r="AH11" i="5"/>
  <c r="AL11" i="5"/>
  <c r="AI10" i="5"/>
  <c r="AI13" i="5" s="1"/>
  <c r="E54" i="1"/>
  <c r="AK10" i="5"/>
  <c r="AK13" i="5" s="1"/>
  <c r="AK11" i="5"/>
  <c r="AG13" i="5"/>
  <c r="AG11" i="5"/>
  <c r="AJ11" i="5"/>
  <c r="E126" i="1"/>
  <c r="E138" i="1"/>
  <c r="E102" i="1"/>
  <c r="E150" i="1"/>
  <c r="E183" i="1"/>
  <c r="E174" i="1"/>
</calcChain>
</file>

<file path=xl/sharedStrings.xml><?xml version="1.0" encoding="utf-8"?>
<sst xmlns="http://schemas.openxmlformats.org/spreadsheetml/2006/main" count="2497" uniqueCount="2471">
  <si>
    <t>Inflation data</t>
  </si>
  <si>
    <t>Rand-dollar exchange rate</t>
  </si>
  <si>
    <t>Source StatsSA</t>
  </si>
  <si>
    <t>USA Inflation</t>
  </si>
  <si>
    <t>Rand per US Dollar</t>
  </si>
  <si>
    <t xml:space="preserve">Summary </t>
  </si>
  <si>
    <t>CPI (%)</t>
  </si>
  <si>
    <t>Weighted average of the banks' daily rates at approximately 10:30 am. Weights are based on the banks' foreign exchange transactions.</t>
  </si>
  <si>
    <t>CPI</t>
  </si>
  <si>
    <t>2008</t>
  </si>
  <si>
    <t>MO012008</t>
  </si>
  <si>
    <t>2009</t>
  </si>
  <si>
    <t>Date</t>
  </si>
  <si>
    <t>Value</t>
  </si>
  <si>
    <t>MO022008</t>
  </si>
  <si>
    <t>2010</t>
  </si>
  <si>
    <t xml:space="preserve"> 2023-08-18</t>
  </si>
  <si>
    <t>MO032008</t>
  </si>
  <si>
    <t>2011</t>
  </si>
  <si>
    <t xml:space="preserve"> 2023-08-17</t>
  </si>
  <si>
    <t>MO042008</t>
  </si>
  <si>
    <t>2012</t>
  </si>
  <si>
    <t xml:space="preserve"> 2023-08-16</t>
  </si>
  <si>
    <t>MO052008</t>
  </si>
  <si>
    <t>2013</t>
  </si>
  <si>
    <t xml:space="preserve"> 2023-08-15</t>
  </si>
  <si>
    <t>MO062008</t>
  </si>
  <si>
    <t>2014</t>
  </si>
  <si>
    <t xml:space="preserve"> 2023-08-14</t>
  </si>
  <si>
    <t>MO072008</t>
  </si>
  <si>
    <t>2015</t>
  </si>
  <si>
    <t xml:space="preserve"> 2023-08-11</t>
  </si>
  <si>
    <t>MO082008</t>
  </si>
  <si>
    <t>2016</t>
  </si>
  <si>
    <t xml:space="preserve"> 2023-08-10</t>
  </si>
  <si>
    <t>MO092008</t>
  </si>
  <si>
    <t>2017</t>
  </si>
  <si>
    <t xml:space="preserve"> 2023-08-08</t>
  </si>
  <si>
    <t>MO102008</t>
  </si>
  <si>
    <t>2018</t>
  </si>
  <si>
    <t xml:space="preserve"> 2023-08-07</t>
  </si>
  <si>
    <t>MO112008</t>
  </si>
  <si>
    <t>2019</t>
  </si>
  <si>
    <t xml:space="preserve"> 2023-08-04</t>
  </si>
  <si>
    <t>MO122008</t>
  </si>
  <si>
    <t>2020</t>
  </si>
  <si>
    <t xml:space="preserve"> 2023-08-03</t>
  </si>
  <si>
    <t>MO012009</t>
  </si>
  <si>
    <t>2021</t>
  </si>
  <si>
    <t xml:space="preserve"> 2023-08-02</t>
  </si>
  <si>
    <t>MO022009</t>
  </si>
  <si>
    <t>2022</t>
  </si>
  <si>
    <t xml:space="preserve"> 2023-08-01</t>
  </si>
  <si>
    <t>MO032009</t>
  </si>
  <si>
    <t>Jan</t>
  </si>
  <si>
    <t xml:space="preserve"> 2023-07-31</t>
  </si>
  <si>
    <t>MO042009</t>
  </si>
  <si>
    <t>Feb</t>
  </si>
  <si>
    <t xml:space="preserve"> 2023-07-28</t>
  </si>
  <si>
    <t>MO052009</t>
  </si>
  <si>
    <t>Mar</t>
  </si>
  <si>
    <t xml:space="preserve"> 2023-07-27</t>
  </si>
  <si>
    <t>MO062009</t>
  </si>
  <si>
    <t>Apr</t>
  </si>
  <si>
    <t xml:space="preserve"> 2023-07-26</t>
  </si>
  <si>
    <t>MO072009</t>
  </si>
  <si>
    <t>May</t>
  </si>
  <si>
    <t xml:space="preserve"> 2023-07-25</t>
  </si>
  <si>
    <t>MO082009</t>
  </si>
  <si>
    <t>Jun</t>
  </si>
  <si>
    <t xml:space="preserve"> 2023-07-24</t>
  </si>
  <si>
    <t>MO092009</t>
  </si>
  <si>
    <t>Jul</t>
  </si>
  <si>
    <t xml:space="preserve"> 2023-07-21</t>
  </si>
  <si>
    <t>MO102009</t>
  </si>
  <si>
    <t>2023, End April</t>
  </si>
  <si>
    <t xml:space="preserve"> 2023-07-20</t>
  </si>
  <si>
    <t>MO112009</t>
  </si>
  <si>
    <t xml:space="preserve"> 2023-07-19</t>
  </si>
  <si>
    <t>MO122009</t>
  </si>
  <si>
    <t xml:space="preserve"> 2023-07-18</t>
  </si>
  <si>
    <t>MO012010</t>
  </si>
  <si>
    <t xml:space="preserve"> 2023-07-17</t>
  </si>
  <si>
    <t>MO022010</t>
  </si>
  <si>
    <t xml:space="preserve"> 2023-07-14</t>
  </si>
  <si>
    <t>MO032010</t>
  </si>
  <si>
    <t xml:space="preserve"> 2023-07-13</t>
  </si>
  <si>
    <t>MO042010</t>
  </si>
  <si>
    <t>Jan '22</t>
  </si>
  <si>
    <t xml:space="preserve"> 2023-07-12</t>
  </si>
  <si>
    <t>MO052010</t>
  </si>
  <si>
    <t>Feb '22</t>
  </si>
  <si>
    <t xml:space="preserve"> 2023-07-11</t>
  </si>
  <si>
    <t>MO062010</t>
  </si>
  <si>
    <t>Mar '22</t>
  </si>
  <si>
    <t xml:space="preserve"> 2023-07-10</t>
  </si>
  <si>
    <t>MO072010</t>
  </si>
  <si>
    <t>Apr '22</t>
  </si>
  <si>
    <t xml:space="preserve"> 2023-07-07</t>
  </si>
  <si>
    <t>MO082010</t>
  </si>
  <si>
    <t>May '22</t>
  </si>
  <si>
    <t xml:space="preserve"> 2023-07-06</t>
  </si>
  <si>
    <t>MO092010</t>
  </si>
  <si>
    <t>Jun '22</t>
  </si>
  <si>
    <t xml:space="preserve"> 2023-07-05</t>
  </si>
  <si>
    <t>MO102010</t>
  </si>
  <si>
    <t>Jul '22</t>
  </si>
  <si>
    <t xml:space="preserve"> 2023-07-04</t>
  </si>
  <si>
    <t>MO112010</t>
  </si>
  <si>
    <t>Aug '22</t>
  </si>
  <si>
    <t xml:space="preserve"> 2023-07-03</t>
  </si>
  <si>
    <t>MO122010</t>
  </si>
  <si>
    <t>Sep '22</t>
  </si>
  <si>
    <t xml:space="preserve"> 2023-06-30</t>
  </si>
  <si>
    <t>MO012011</t>
  </si>
  <si>
    <t xml:space="preserve"> 2023-06-29</t>
  </si>
  <si>
    <t>MO022011</t>
  </si>
  <si>
    <t>2022 end Sept avg</t>
  </si>
  <si>
    <t xml:space="preserve"> 2023-06-28</t>
  </si>
  <si>
    <t>MO032011</t>
  </si>
  <si>
    <t xml:space="preserve"> 2023-06-27</t>
  </si>
  <si>
    <t>MO042011</t>
  </si>
  <si>
    <t xml:space="preserve"> 2023-06-26</t>
  </si>
  <si>
    <t>MO052011</t>
  </si>
  <si>
    <t xml:space="preserve"> 2023-06-23</t>
  </si>
  <si>
    <t>MO062011</t>
  </si>
  <si>
    <t xml:space="preserve"> 2023-06-22</t>
  </si>
  <si>
    <t>MO072011</t>
  </si>
  <si>
    <t xml:space="preserve"> 2023-06-21</t>
  </si>
  <si>
    <t>MO082011</t>
  </si>
  <si>
    <t xml:space="preserve"> 2023-06-20</t>
  </si>
  <si>
    <t>MO092011</t>
  </si>
  <si>
    <t xml:space="preserve"> 2023-06-19</t>
  </si>
  <si>
    <t>MO102011</t>
  </si>
  <si>
    <t xml:space="preserve"> 2023-06-15</t>
  </si>
  <si>
    <t>MO112011</t>
  </si>
  <si>
    <t xml:space="preserve"> 2023-06-14</t>
  </si>
  <si>
    <t>MO122011</t>
  </si>
  <si>
    <t xml:space="preserve"> 2023-06-13</t>
  </si>
  <si>
    <t>MO012012</t>
  </si>
  <si>
    <t xml:space="preserve"> 2023-06-12</t>
  </si>
  <si>
    <t>MO022012</t>
  </si>
  <si>
    <t xml:space="preserve"> 2023-06-09</t>
  </si>
  <si>
    <t>MO032012</t>
  </si>
  <si>
    <t xml:space="preserve"> 2023-06-08</t>
  </si>
  <si>
    <t>MO042012</t>
  </si>
  <si>
    <t xml:space="preserve"> 2023-06-07</t>
  </si>
  <si>
    <t>MO052012</t>
  </si>
  <si>
    <t xml:space="preserve"> 2023-06-06</t>
  </si>
  <si>
    <t>MO062012</t>
  </si>
  <si>
    <t xml:space="preserve"> 2023-06-05</t>
  </si>
  <si>
    <t>MO072012</t>
  </si>
  <si>
    <t xml:space="preserve"> 2023-06-02</t>
  </si>
  <si>
    <t>MO082012</t>
  </si>
  <si>
    <t xml:space="preserve"> 2023-06-01</t>
  </si>
  <si>
    <t>MO092012</t>
  </si>
  <si>
    <t xml:space="preserve"> 2023-05-31</t>
  </si>
  <si>
    <t>MO102012</t>
  </si>
  <si>
    <t xml:space="preserve"> 2023-05-30</t>
  </si>
  <si>
    <t>MO112012</t>
  </si>
  <si>
    <t xml:space="preserve"> 2023-05-29</t>
  </si>
  <si>
    <t>MO122012</t>
  </si>
  <si>
    <t xml:space="preserve"> 2023-05-26</t>
  </si>
  <si>
    <t>MO012013</t>
  </si>
  <si>
    <t xml:space="preserve"> 2023-05-25</t>
  </si>
  <si>
    <t>MO022013</t>
  </si>
  <si>
    <t xml:space="preserve"> 2023-05-24</t>
  </si>
  <si>
    <t>MO032013</t>
  </si>
  <si>
    <t xml:space="preserve"> 2023-05-23</t>
  </si>
  <si>
    <t>MO042013</t>
  </si>
  <si>
    <t xml:space="preserve"> 2023-05-22</t>
  </si>
  <si>
    <t>MO052013</t>
  </si>
  <si>
    <t xml:space="preserve"> 2023-05-19</t>
  </si>
  <si>
    <t>MO062013</t>
  </si>
  <si>
    <t xml:space="preserve"> 2023-05-18</t>
  </si>
  <si>
    <t>MO072013</t>
  </si>
  <si>
    <t xml:space="preserve"> 2023-05-17</t>
  </si>
  <si>
    <t>MO082013</t>
  </si>
  <si>
    <t xml:space="preserve"> 2023-05-16</t>
  </si>
  <si>
    <t>MO092013</t>
  </si>
  <si>
    <t xml:space="preserve"> 2023-05-15</t>
  </si>
  <si>
    <t>MO102013</t>
  </si>
  <si>
    <t xml:space="preserve"> 2023-05-12</t>
  </si>
  <si>
    <t>MO112013</t>
  </si>
  <si>
    <t xml:space="preserve"> 2023-05-11</t>
  </si>
  <si>
    <t>MO122013</t>
  </si>
  <si>
    <t xml:space="preserve"> 2023-05-10</t>
  </si>
  <si>
    <t>MO012014</t>
  </si>
  <si>
    <t xml:space="preserve"> 2023-05-09</t>
  </si>
  <si>
    <t>MO022014</t>
  </si>
  <si>
    <t xml:space="preserve"> 2023-05-08</t>
  </si>
  <si>
    <t>MO032014</t>
  </si>
  <si>
    <t xml:space="preserve"> 2023-05-05</t>
  </si>
  <si>
    <t>MO042014</t>
  </si>
  <si>
    <t xml:space="preserve"> 2023-05-04</t>
  </si>
  <si>
    <t>MO052014</t>
  </si>
  <si>
    <t xml:space="preserve"> 2023-05-03</t>
  </si>
  <si>
    <t>MO062014</t>
  </si>
  <si>
    <t xml:space="preserve"> 2023-05-02</t>
  </si>
  <si>
    <t>MO072014</t>
  </si>
  <si>
    <t xml:space="preserve"> 2023-04-28</t>
  </si>
  <si>
    <t>MO082014</t>
  </si>
  <si>
    <t xml:space="preserve"> 2023-04-26</t>
  </si>
  <si>
    <t>MO092014</t>
  </si>
  <si>
    <t xml:space="preserve"> 2023-04-25</t>
  </si>
  <si>
    <t>MO102014</t>
  </si>
  <si>
    <t xml:space="preserve"> 2023-04-24</t>
  </si>
  <si>
    <t>MO112014</t>
  </si>
  <si>
    <t xml:space="preserve"> 2023-04-21</t>
  </si>
  <si>
    <t>MO122014</t>
  </si>
  <si>
    <t xml:space="preserve"> 2023-04-20</t>
  </si>
  <si>
    <t>MO012015</t>
  </si>
  <si>
    <t xml:space="preserve"> 2023-04-19</t>
  </si>
  <si>
    <t>MO022015</t>
  </si>
  <si>
    <t xml:space="preserve"> 2023-04-18</t>
  </si>
  <si>
    <t>MO032015</t>
  </si>
  <si>
    <t xml:space="preserve"> 2023-04-17</t>
  </si>
  <si>
    <t>MO042015</t>
  </si>
  <si>
    <t xml:space="preserve"> 2023-04-14</t>
  </si>
  <si>
    <t>MO052015</t>
  </si>
  <si>
    <t xml:space="preserve"> 2023-04-13</t>
  </si>
  <si>
    <t>MO062015</t>
  </si>
  <si>
    <t xml:space="preserve"> 2023-04-12</t>
  </si>
  <si>
    <t>MO072015</t>
  </si>
  <si>
    <t xml:space="preserve"> 2023-04-11</t>
  </si>
  <si>
    <t>MO082015</t>
  </si>
  <si>
    <t xml:space="preserve"> 2023-04-06</t>
  </si>
  <si>
    <t>MO092015</t>
  </si>
  <si>
    <t xml:space="preserve"> 2023-04-05</t>
  </si>
  <si>
    <t>MO102015</t>
  </si>
  <si>
    <t xml:space="preserve"> 2023-04-04</t>
  </si>
  <si>
    <t>MO112015</t>
  </si>
  <si>
    <t xml:space="preserve"> 2023-04-03</t>
  </si>
  <si>
    <t>MO122015</t>
  </si>
  <si>
    <t xml:space="preserve"> 2023-03-31</t>
  </si>
  <si>
    <t>MO012016</t>
  </si>
  <si>
    <t xml:space="preserve"> 2023-03-30</t>
  </si>
  <si>
    <t>MO022016</t>
  </si>
  <si>
    <t xml:space="preserve"> 2023-03-29</t>
  </si>
  <si>
    <t>MO032016</t>
  </si>
  <si>
    <t xml:space="preserve"> 2023-03-28</t>
  </si>
  <si>
    <t>MO042016</t>
  </si>
  <si>
    <t xml:space="preserve"> 2023-03-27</t>
  </si>
  <si>
    <t>MO052016</t>
  </si>
  <si>
    <t xml:space="preserve"> 2023-03-24</t>
  </si>
  <si>
    <t>MO062016</t>
  </si>
  <si>
    <t xml:space="preserve"> 2023-03-23</t>
  </si>
  <si>
    <t>MO072016</t>
  </si>
  <si>
    <t xml:space="preserve"> 2023-03-22</t>
  </si>
  <si>
    <t>MO082016</t>
  </si>
  <si>
    <t xml:space="preserve"> 2023-03-20</t>
  </si>
  <si>
    <t>MO092016</t>
  </si>
  <si>
    <t xml:space="preserve"> 2023-03-17</t>
  </si>
  <si>
    <t>MO102016</t>
  </si>
  <si>
    <t xml:space="preserve"> 2023-03-16</t>
  </si>
  <si>
    <t>MO112016</t>
  </si>
  <si>
    <t xml:space="preserve"> 2023-03-15</t>
  </si>
  <si>
    <t>MO122016</t>
  </si>
  <si>
    <t xml:space="preserve"> 2023-03-14</t>
  </si>
  <si>
    <t>MO012017</t>
  </si>
  <si>
    <t xml:space="preserve"> 2023-03-13</t>
  </si>
  <si>
    <t>MO022017</t>
  </si>
  <si>
    <t xml:space="preserve"> 2023-03-10</t>
  </si>
  <si>
    <t>MO032017</t>
  </si>
  <si>
    <t xml:space="preserve"> 2023-03-09</t>
  </si>
  <si>
    <t>MO042017</t>
  </si>
  <si>
    <t xml:space="preserve"> 2023-03-08</t>
  </si>
  <si>
    <t>MO052017</t>
  </si>
  <si>
    <t xml:space="preserve"> 2023-03-07</t>
  </si>
  <si>
    <t>MO062017</t>
  </si>
  <si>
    <t xml:space="preserve"> 2023-03-06</t>
  </si>
  <si>
    <t>MO072017</t>
  </si>
  <si>
    <t xml:space="preserve"> 2023-03-03</t>
  </si>
  <si>
    <t>MO082017</t>
  </si>
  <si>
    <t xml:space="preserve"> 2023-03-02</t>
  </si>
  <si>
    <t>MO092017</t>
  </si>
  <si>
    <t xml:space="preserve"> 2023-03-01</t>
  </si>
  <si>
    <t>MO102017</t>
  </si>
  <si>
    <t xml:space="preserve"> 2023-02-28</t>
  </si>
  <si>
    <t>MO112017</t>
  </si>
  <si>
    <t xml:space="preserve"> 2023-02-27</t>
  </si>
  <si>
    <t>MO122017</t>
  </si>
  <si>
    <t xml:space="preserve"> 2023-02-24</t>
  </si>
  <si>
    <t>MO012018</t>
  </si>
  <si>
    <t xml:space="preserve"> 2023-02-23</t>
  </si>
  <si>
    <t>MO022018</t>
  </si>
  <si>
    <t xml:space="preserve"> 2023-02-22</t>
  </si>
  <si>
    <t>MO032018</t>
  </si>
  <si>
    <t xml:space="preserve"> 2023-02-21</t>
  </si>
  <si>
    <t>MO042018</t>
  </si>
  <si>
    <t xml:space="preserve"> 2023-02-20</t>
  </si>
  <si>
    <t>MO052018</t>
  </si>
  <si>
    <t xml:space="preserve"> 2023-02-17</t>
  </si>
  <si>
    <t>MO062018</t>
  </si>
  <si>
    <t xml:space="preserve"> 2023-02-16</t>
  </si>
  <si>
    <t>MO072018</t>
  </si>
  <si>
    <t xml:space="preserve"> 2023-02-15</t>
  </si>
  <si>
    <t>MO082018</t>
  </si>
  <si>
    <t xml:space="preserve"> 2023-02-14</t>
  </si>
  <si>
    <t>MO092018</t>
  </si>
  <si>
    <t xml:space="preserve"> 2023-02-13</t>
  </si>
  <si>
    <t>MO102018</t>
  </si>
  <si>
    <t xml:space="preserve"> 2023-02-10</t>
  </si>
  <si>
    <t>MO112018</t>
  </si>
  <si>
    <t xml:space="preserve"> 2023-02-09</t>
  </si>
  <si>
    <t>MO122018</t>
  </si>
  <si>
    <t xml:space="preserve"> 2023-02-08</t>
  </si>
  <si>
    <t>MO012019</t>
  </si>
  <si>
    <t xml:space="preserve"> 2023-02-07</t>
  </si>
  <si>
    <t>MO022019</t>
  </si>
  <si>
    <t xml:space="preserve"> 2023-02-06</t>
  </si>
  <si>
    <t>MO032019</t>
  </si>
  <si>
    <t xml:space="preserve"> 2023-02-03</t>
  </si>
  <si>
    <t>MO042019</t>
  </si>
  <si>
    <t xml:space="preserve"> 2023-02-02</t>
  </si>
  <si>
    <t>MO052019</t>
  </si>
  <si>
    <t xml:space="preserve"> 2023-02-01</t>
  </si>
  <si>
    <t>MO062019</t>
  </si>
  <si>
    <t xml:space="preserve"> 2023-01-31</t>
  </si>
  <si>
    <t>MO072019</t>
  </si>
  <si>
    <t xml:space="preserve"> 2023-01-30</t>
  </si>
  <si>
    <t>MO082019</t>
  </si>
  <si>
    <t xml:space="preserve"> 2023-01-27</t>
  </si>
  <si>
    <t>MO092019</t>
  </si>
  <si>
    <t xml:space="preserve"> 2023-01-26</t>
  </si>
  <si>
    <t>MO102019</t>
  </si>
  <si>
    <t xml:space="preserve"> 2023-01-25</t>
  </si>
  <si>
    <t>MO112019</t>
  </si>
  <si>
    <t xml:space="preserve"> 2023-01-24</t>
  </si>
  <si>
    <t>MO122019</t>
  </si>
  <si>
    <t xml:space="preserve"> 2023-01-23</t>
  </si>
  <si>
    <t>MO012020</t>
  </si>
  <si>
    <t xml:space="preserve"> 2023-01-20</t>
  </si>
  <si>
    <t>MO022020</t>
  </si>
  <si>
    <t xml:space="preserve"> 2023-01-19</t>
  </si>
  <si>
    <t>MO032020</t>
  </si>
  <si>
    <t xml:space="preserve"> 2023-01-18</t>
  </si>
  <si>
    <t>MO042020</t>
  </si>
  <si>
    <t xml:space="preserve"> 2023-01-17</t>
  </si>
  <si>
    <t>MO052020</t>
  </si>
  <si>
    <t xml:space="preserve"> 2023-01-16</t>
  </si>
  <si>
    <t>MO062020</t>
  </si>
  <si>
    <t xml:space="preserve"> 2023-01-13</t>
  </si>
  <si>
    <t>MO072020</t>
  </si>
  <si>
    <t xml:space="preserve"> 2023-01-12</t>
  </si>
  <si>
    <t>MO082020</t>
  </si>
  <si>
    <t xml:space="preserve"> 2023-01-11</t>
  </si>
  <si>
    <t>MO092020</t>
  </si>
  <si>
    <t xml:space="preserve"> 2023-01-10</t>
  </si>
  <si>
    <t>MO102020</t>
  </si>
  <si>
    <t xml:space="preserve"> 2023-01-09</t>
  </si>
  <si>
    <t>MO112020</t>
  </si>
  <si>
    <t xml:space="preserve"> 2023-01-06</t>
  </si>
  <si>
    <t>MO122020</t>
  </si>
  <si>
    <t xml:space="preserve"> 2023-01-05</t>
  </si>
  <si>
    <t>MO012021</t>
  </si>
  <si>
    <t xml:space="preserve"> 2023-01-04</t>
  </si>
  <si>
    <t>MO022021</t>
  </si>
  <si>
    <t xml:space="preserve"> 2023-01-03</t>
  </si>
  <si>
    <t>MO032021</t>
  </si>
  <si>
    <t xml:space="preserve"> 2022-12-30</t>
  </si>
  <si>
    <t>MO042021</t>
  </si>
  <si>
    <t xml:space="preserve"> 2022-12-29</t>
  </si>
  <si>
    <t>MO052021</t>
  </si>
  <si>
    <t xml:space="preserve"> 2022-12-28</t>
  </si>
  <si>
    <t>MO062021</t>
  </si>
  <si>
    <t xml:space="preserve"> 2022-12-23</t>
  </si>
  <si>
    <t>MO072021</t>
  </si>
  <si>
    <t xml:space="preserve"> 2022-12-22</t>
  </si>
  <si>
    <t>MO082021</t>
  </si>
  <si>
    <t xml:space="preserve"> 2022-12-21</t>
  </si>
  <si>
    <t>MO092021</t>
  </si>
  <si>
    <t xml:space="preserve"> 2022-12-20</t>
  </si>
  <si>
    <t>MO102021</t>
  </si>
  <si>
    <t xml:space="preserve"> 2022-12-19</t>
  </si>
  <si>
    <t>MO112021</t>
  </si>
  <si>
    <t xml:space="preserve"> 2022-12-15</t>
  </si>
  <si>
    <t>MO122021</t>
  </si>
  <si>
    <t xml:space="preserve"> 2022-12-14</t>
  </si>
  <si>
    <t>MO012022</t>
  </si>
  <si>
    <t xml:space="preserve"> 2022-12-13</t>
  </si>
  <si>
    <t>MO022022</t>
  </si>
  <si>
    <t xml:space="preserve"> 2022-12-12</t>
  </si>
  <si>
    <t>MO032022</t>
  </si>
  <si>
    <t xml:space="preserve"> 2022-12-09</t>
  </si>
  <si>
    <t>MO042022</t>
  </si>
  <si>
    <t xml:space="preserve"> 2022-12-08</t>
  </si>
  <si>
    <t>MO052022</t>
  </si>
  <si>
    <t xml:space="preserve"> 2022-12-07</t>
  </si>
  <si>
    <t>MO062022</t>
  </si>
  <si>
    <t xml:space="preserve"> 2022-12-06</t>
  </si>
  <si>
    <t>MO072022</t>
  </si>
  <si>
    <t xml:space="preserve"> 2022-12-05</t>
  </si>
  <si>
    <t>MO082022</t>
  </si>
  <si>
    <t xml:space="preserve"> 2022-12-02</t>
  </si>
  <si>
    <t>MO092022</t>
  </si>
  <si>
    <t xml:space="preserve"> 2022-12-01</t>
  </si>
  <si>
    <t>MO102022</t>
  </si>
  <si>
    <t xml:space="preserve"> 2022-11-30</t>
  </si>
  <si>
    <t>MO112022</t>
  </si>
  <si>
    <t xml:space="preserve"> 2022-11-29</t>
  </si>
  <si>
    <t>MO122022</t>
  </si>
  <si>
    <t xml:space="preserve"> 2022-11-28</t>
  </si>
  <si>
    <t xml:space="preserve"> 2022-11-25</t>
  </si>
  <si>
    <t xml:space="preserve"> 2022-11-24</t>
  </si>
  <si>
    <t xml:space="preserve"> 2022-11-23</t>
  </si>
  <si>
    <t xml:space="preserve"> 2022-11-22</t>
  </si>
  <si>
    <t xml:space="preserve"> 2022-11-21</t>
  </si>
  <si>
    <t xml:space="preserve"> 2022-11-18</t>
  </si>
  <si>
    <t xml:space="preserve"> 2022-11-17</t>
  </si>
  <si>
    <t xml:space="preserve"> 2022-11-16</t>
  </si>
  <si>
    <t xml:space="preserve"> 2022-11-15</t>
  </si>
  <si>
    <t xml:space="preserve"> 2022-11-14</t>
  </si>
  <si>
    <t xml:space="preserve"> 2022-11-11</t>
  </si>
  <si>
    <t xml:space="preserve"> 2022-11-10</t>
  </si>
  <si>
    <t xml:space="preserve"> 2022-11-09</t>
  </si>
  <si>
    <t xml:space="preserve"> 2022-11-08</t>
  </si>
  <si>
    <t xml:space="preserve"> 2022-11-07</t>
  </si>
  <si>
    <t xml:space="preserve"> 2022-11-04</t>
  </si>
  <si>
    <t xml:space="preserve"> 2022-11-03</t>
  </si>
  <si>
    <t xml:space="preserve"> 2022-11-02</t>
  </si>
  <si>
    <t xml:space="preserve"> 2022-11-01</t>
  </si>
  <si>
    <t xml:space="preserve"> 2022-10-31</t>
  </si>
  <si>
    <t xml:space="preserve"> 2022-10-28</t>
  </si>
  <si>
    <t xml:space="preserve"> 2022-10-27</t>
  </si>
  <si>
    <t xml:space="preserve"> 2022-10-26</t>
  </si>
  <si>
    <t xml:space="preserve"> 2022-10-25</t>
  </si>
  <si>
    <t xml:space="preserve"> 2022-10-24</t>
  </si>
  <si>
    <t xml:space="preserve"> 2022-10-21</t>
  </si>
  <si>
    <t xml:space="preserve"> 2022-10-20</t>
  </si>
  <si>
    <t xml:space="preserve"> 2022-10-19</t>
  </si>
  <si>
    <t xml:space="preserve"> 2022-10-18</t>
  </si>
  <si>
    <t xml:space="preserve"> 2022-10-17</t>
  </si>
  <si>
    <t xml:space="preserve"> 2022-10-14</t>
  </si>
  <si>
    <t xml:space="preserve"> 2022-10-13</t>
  </si>
  <si>
    <t xml:space="preserve"> 2022-10-12</t>
  </si>
  <si>
    <t xml:space="preserve"> 2022-10-11</t>
  </si>
  <si>
    <t xml:space="preserve"> 2022-10-10</t>
  </si>
  <si>
    <t xml:space="preserve"> 2022-10-07</t>
  </si>
  <si>
    <t xml:space="preserve"> 2022-10-06</t>
  </si>
  <si>
    <t xml:space="preserve"> 2022-10-05</t>
  </si>
  <si>
    <t xml:space="preserve"> 2022-10-04</t>
  </si>
  <si>
    <t xml:space="preserve"> 2022-10-03</t>
  </si>
  <si>
    <t xml:space="preserve"> 2022-09-30</t>
  </si>
  <si>
    <t xml:space="preserve"> 2022-09-29</t>
  </si>
  <si>
    <t xml:space="preserve"> 2022-09-28</t>
  </si>
  <si>
    <t xml:space="preserve"> 2022-09-27</t>
  </si>
  <si>
    <t xml:space="preserve"> 2022-09-26</t>
  </si>
  <si>
    <t xml:space="preserve"> 2022-09-23</t>
  </si>
  <si>
    <t xml:space="preserve"> 2022-09-22</t>
  </si>
  <si>
    <t xml:space="preserve"> 2022-09-21</t>
  </si>
  <si>
    <t xml:space="preserve"> 2022-09-20</t>
  </si>
  <si>
    <t xml:space="preserve"> 2022-09-19</t>
  </si>
  <si>
    <t xml:space="preserve"> 2022-09-16</t>
  </si>
  <si>
    <t xml:space="preserve"> 2022-09-15</t>
  </si>
  <si>
    <t xml:space="preserve"> 2022-09-14</t>
  </si>
  <si>
    <t xml:space="preserve"> 2022-09-13</t>
  </si>
  <si>
    <t xml:space="preserve"> 2022-09-12</t>
  </si>
  <si>
    <t xml:space="preserve"> 2022-09-09</t>
  </si>
  <si>
    <t xml:space="preserve"> 2022-09-08</t>
  </si>
  <si>
    <t xml:space="preserve"> 2022-09-07</t>
  </si>
  <si>
    <t xml:space="preserve"> 2022-09-06</t>
  </si>
  <si>
    <t xml:space="preserve"> 2022-09-05</t>
  </si>
  <si>
    <t xml:space="preserve"> 2022-09-02</t>
  </si>
  <si>
    <t xml:space="preserve"> 2022-09-01</t>
  </si>
  <si>
    <t xml:space="preserve"> 2022-08-31</t>
  </si>
  <si>
    <t xml:space="preserve"> 2022-08-30</t>
  </si>
  <si>
    <t xml:space="preserve"> 2022-08-29</t>
  </si>
  <si>
    <t xml:space="preserve"> 2022-08-26</t>
  </si>
  <si>
    <t xml:space="preserve"> 2022-08-25</t>
  </si>
  <si>
    <t xml:space="preserve"> 2022-08-24</t>
  </si>
  <si>
    <t xml:space="preserve"> 2022-08-23</t>
  </si>
  <si>
    <t xml:space="preserve"> 2022-08-22</t>
  </si>
  <si>
    <t xml:space="preserve"> 2022-08-19</t>
  </si>
  <si>
    <t xml:space="preserve"> 2022-08-18</t>
  </si>
  <si>
    <t xml:space="preserve"> 2022-08-17</t>
  </si>
  <si>
    <t xml:space="preserve"> 2022-08-16</t>
  </si>
  <si>
    <t xml:space="preserve"> 2022-08-15</t>
  </si>
  <si>
    <t xml:space="preserve"> 2022-08-12</t>
  </si>
  <si>
    <t xml:space="preserve"> 2022-08-11</t>
  </si>
  <si>
    <t xml:space="preserve"> 2022-08-10</t>
  </si>
  <si>
    <t xml:space="preserve"> 2022-08-08</t>
  </si>
  <si>
    <t xml:space="preserve"> 2022-08-05</t>
  </si>
  <si>
    <t xml:space="preserve"> 2022-08-04</t>
  </si>
  <si>
    <t xml:space="preserve"> 2022-08-03</t>
  </si>
  <si>
    <t xml:space="preserve"> 2022-08-02</t>
  </si>
  <si>
    <t xml:space="preserve"> 2022-08-01</t>
  </si>
  <si>
    <t xml:space="preserve"> 2022-07-29</t>
  </si>
  <si>
    <t xml:space="preserve"> 2022-07-28</t>
  </si>
  <si>
    <t xml:space="preserve"> 2022-07-27</t>
  </si>
  <si>
    <t xml:space="preserve"> 2022-07-26</t>
  </si>
  <si>
    <t xml:space="preserve"> 2022-07-25</t>
  </si>
  <si>
    <t xml:space="preserve"> 2022-07-22</t>
  </si>
  <si>
    <t xml:space="preserve"> 2022-07-21</t>
  </si>
  <si>
    <t xml:space="preserve"> 2022-07-20</t>
  </si>
  <si>
    <t xml:space="preserve"> 2022-07-19</t>
  </si>
  <si>
    <t xml:space="preserve"> 2022-07-18</t>
  </si>
  <si>
    <t xml:space="preserve"> 2022-07-15</t>
  </si>
  <si>
    <t xml:space="preserve"> 2022-07-14</t>
  </si>
  <si>
    <t xml:space="preserve"> 2022-07-13</t>
  </si>
  <si>
    <t xml:space="preserve"> 2022-07-12</t>
  </si>
  <si>
    <t xml:space="preserve"> 2022-07-11</t>
  </si>
  <si>
    <t xml:space="preserve"> 2022-07-08</t>
  </si>
  <si>
    <t xml:space="preserve"> 2022-07-07</t>
  </si>
  <si>
    <t xml:space="preserve"> 2022-07-06</t>
  </si>
  <si>
    <t xml:space="preserve"> 2022-07-05</t>
  </si>
  <si>
    <t xml:space="preserve"> 2022-07-04</t>
  </si>
  <si>
    <t xml:space="preserve"> 2022-07-01</t>
  </si>
  <si>
    <t xml:space="preserve"> 2022-06-30</t>
  </si>
  <si>
    <t xml:space="preserve"> 2022-06-29</t>
  </si>
  <si>
    <t xml:space="preserve"> 2022-06-28</t>
  </si>
  <si>
    <t xml:space="preserve"> 2022-06-27</t>
  </si>
  <si>
    <t xml:space="preserve"> 2022-06-24</t>
  </si>
  <si>
    <t xml:space="preserve"> 2022-06-23</t>
  </si>
  <si>
    <t xml:space="preserve"> 2022-06-22</t>
  </si>
  <si>
    <t xml:space="preserve"> 2022-06-21</t>
  </si>
  <si>
    <t xml:space="preserve"> 2022-06-20</t>
  </si>
  <si>
    <t xml:space="preserve"> 2022-06-17</t>
  </si>
  <si>
    <t xml:space="preserve"> 2022-06-15</t>
  </si>
  <si>
    <t xml:space="preserve"> 2022-06-14</t>
  </si>
  <si>
    <t xml:space="preserve"> 2022-06-13</t>
  </si>
  <si>
    <t xml:space="preserve"> 2022-06-10</t>
  </si>
  <si>
    <t xml:space="preserve"> 2022-06-09</t>
  </si>
  <si>
    <t xml:space="preserve"> 2022-06-08</t>
  </si>
  <si>
    <t xml:space="preserve"> 2022-06-07</t>
  </si>
  <si>
    <t xml:space="preserve"> 2022-06-06</t>
  </si>
  <si>
    <t xml:space="preserve"> 2022-06-03</t>
  </si>
  <si>
    <t xml:space="preserve"> 2022-06-02</t>
  </si>
  <si>
    <t xml:space="preserve"> 2022-06-01</t>
  </si>
  <si>
    <t xml:space="preserve"> 2022-05-31</t>
  </si>
  <si>
    <t xml:space="preserve"> 2022-05-30</t>
  </si>
  <si>
    <t xml:space="preserve"> 2022-05-27</t>
  </si>
  <si>
    <t xml:space="preserve"> 2022-05-26</t>
  </si>
  <si>
    <t xml:space="preserve"> 2022-05-25</t>
  </si>
  <si>
    <t xml:space="preserve"> 2022-05-24</t>
  </si>
  <si>
    <t xml:space="preserve"> 2022-05-23</t>
  </si>
  <si>
    <t xml:space="preserve"> 2022-05-20</t>
  </si>
  <si>
    <t xml:space="preserve"> 2022-05-19</t>
  </si>
  <si>
    <t xml:space="preserve"> 2022-05-18</t>
  </si>
  <si>
    <t xml:space="preserve"> 2022-05-17</t>
  </si>
  <si>
    <t xml:space="preserve"> 2022-05-16</t>
  </si>
  <si>
    <t xml:space="preserve"> 2022-05-13</t>
  </si>
  <si>
    <t xml:space="preserve"> 2022-05-12</t>
  </si>
  <si>
    <t xml:space="preserve"> 2022-05-11</t>
  </si>
  <si>
    <t xml:space="preserve"> 2022-05-10</t>
  </si>
  <si>
    <t xml:space="preserve"> 2022-05-09</t>
  </si>
  <si>
    <t xml:space="preserve"> 2022-05-06</t>
  </si>
  <si>
    <t xml:space="preserve"> 2022-05-05</t>
  </si>
  <si>
    <t xml:space="preserve"> 2022-05-04</t>
  </si>
  <si>
    <t xml:space="preserve"> 2022-05-03</t>
  </si>
  <si>
    <t xml:space="preserve"> 2022-04-29</t>
  </si>
  <si>
    <t xml:space="preserve"> 2022-04-28</t>
  </si>
  <si>
    <t xml:space="preserve"> 2022-04-26</t>
  </si>
  <si>
    <t xml:space="preserve"> 2022-04-25</t>
  </si>
  <si>
    <t xml:space="preserve"> 2022-04-22</t>
  </si>
  <si>
    <t xml:space="preserve"> 2022-04-21</t>
  </si>
  <si>
    <t xml:space="preserve"> 2022-04-20</t>
  </si>
  <si>
    <t xml:space="preserve"> 2022-04-19</t>
  </si>
  <si>
    <t xml:space="preserve"> 2022-04-14</t>
  </si>
  <si>
    <t xml:space="preserve"> 2022-04-13</t>
  </si>
  <si>
    <t xml:space="preserve"> 2022-04-12</t>
  </si>
  <si>
    <t xml:space="preserve"> 2022-04-11</t>
  </si>
  <si>
    <t xml:space="preserve"> 2022-04-08</t>
  </si>
  <si>
    <t xml:space="preserve"> 2022-04-07</t>
  </si>
  <si>
    <t xml:space="preserve"> 2022-04-06</t>
  </si>
  <si>
    <t xml:space="preserve"> 2022-04-05</t>
  </si>
  <si>
    <t xml:space="preserve"> 2022-04-04</t>
  </si>
  <si>
    <t xml:space="preserve"> 2022-04-01</t>
  </si>
  <si>
    <t xml:space="preserve"> 2022-03-31</t>
  </si>
  <si>
    <t xml:space="preserve"> 2022-03-30</t>
  </si>
  <si>
    <t xml:space="preserve"> 2022-03-29</t>
  </si>
  <si>
    <t xml:space="preserve"> 2022-03-28</t>
  </si>
  <si>
    <t xml:space="preserve"> 2022-03-25</t>
  </si>
  <si>
    <t xml:space="preserve"> 2022-03-24</t>
  </si>
  <si>
    <t xml:space="preserve"> 2022-03-23</t>
  </si>
  <si>
    <t xml:space="preserve"> 2022-03-22</t>
  </si>
  <si>
    <t xml:space="preserve"> 2022-03-18</t>
  </si>
  <si>
    <t xml:space="preserve"> 2022-03-17</t>
  </si>
  <si>
    <t xml:space="preserve"> 2022-03-16</t>
  </si>
  <si>
    <t xml:space="preserve"> 2022-03-15</t>
  </si>
  <si>
    <t xml:space="preserve"> 2022-03-14</t>
  </si>
  <si>
    <t xml:space="preserve"> 2022-03-11</t>
  </si>
  <si>
    <t xml:space="preserve"> 2022-03-10</t>
  </si>
  <si>
    <t xml:space="preserve"> 2022-03-09</t>
  </si>
  <si>
    <t xml:space="preserve"> 2022-03-08</t>
  </si>
  <si>
    <t xml:space="preserve"> 2022-03-07</t>
  </si>
  <si>
    <t xml:space="preserve"> 2022-03-04</t>
  </si>
  <si>
    <t xml:space="preserve"> 2022-03-03</t>
  </si>
  <si>
    <t xml:space="preserve"> 2022-03-02</t>
  </si>
  <si>
    <t xml:space="preserve"> 2022-03-01</t>
  </si>
  <si>
    <t xml:space="preserve"> 2022-02-28</t>
  </si>
  <si>
    <t xml:space="preserve"> 2022-02-25</t>
  </si>
  <si>
    <t xml:space="preserve"> 2022-02-24</t>
  </si>
  <si>
    <t xml:space="preserve"> 2022-02-23</t>
  </si>
  <si>
    <t xml:space="preserve"> 2022-02-22</t>
  </si>
  <si>
    <t xml:space="preserve"> 2022-02-21</t>
  </si>
  <si>
    <t xml:space="preserve"> 2022-02-18</t>
  </si>
  <si>
    <t xml:space="preserve"> 2022-02-17</t>
  </si>
  <si>
    <t xml:space="preserve"> 2022-02-16</t>
  </si>
  <si>
    <t xml:space="preserve"> 2022-02-15</t>
  </si>
  <si>
    <t xml:space="preserve"> 2022-02-14</t>
  </si>
  <si>
    <t xml:space="preserve"> 2022-02-11</t>
  </si>
  <si>
    <t xml:space="preserve"> 2022-02-10</t>
  </si>
  <si>
    <t xml:space="preserve"> 2022-02-09</t>
  </si>
  <si>
    <t xml:space="preserve"> 2022-02-08</t>
  </si>
  <si>
    <t xml:space="preserve"> 2022-02-07</t>
  </si>
  <si>
    <t xml:space="preserve"> 2022-02-04</t>
  </si>
  <si>
    <t xml:space="preserve"> 2022-02-03</t>
  </si>
  <si>
    <t xml:space="preserve"> 2022-02-02</t>
  </si>
  <si>
    <t xml:space="preserve"> 2022-02-01</t>
  </si>
  <si>
    <t xml:space="preserve"> 2022-01-31</t>
  </si>
  <si>
    <t xml:space="preserve"> 2022-01-28</t>
  </si>
  <si>
    <t xml:space="preserve"> 2022-01-27</t>
  </si>
  <si>
    <t xml:space="preserve"> 2022-01-26</t>
  </si>
  <si>
    <t xml:space="preserve"> 2022-01-25</t>
  </si>
  <si>
    <t xml:space="preserve"> 2022-01-24</t>
  </si>
  <si>
    <t xml:space="preserve"> 2022-01-21</t>
  </si>
  <si>
    <t xml:space="preserve"> 2022-01-20</t>
  </si>
  <si>
    <t xml:space="preserve"> 2022-01-19</t>
  </si>
  <si>
    <t xml:space="preserve"> 2022-01-18</t>
  </si>
  <si>
    <t xml:space="preserve"> 2022-01-17</t>
  </si>
  <si>
    <t xml:space="preserve"> 2022-01-14</t>
  </si>
  <si>
    <t xml:space="preserve"> 2022-01-13</t>
  </si>
  <si>
    <t xml:space="preserve"> 2022-01-12</t>
  </si>
  <si>
    <t xml:space="preserve"> 2022-01-11</t>
  </si>
  <si>
    <t xml:space="preserve"> 2022-01-10</t>
  </si>
  <si>
    <t xml:space="preserve"> 2022-01-07</t>
  </si>
  <si>
    <t xml:space="preserve"> 2022-01-06</t>
  </si>
  <si>
    <t xml:space="preserve"> 2022-01-05</t>
  </si>
  <si>
    <t xml:space="preserve"> 2022-01-04</t>
  </si>
  <si>
    <t xml:space="preserve"> 2022-01-03</t>
  </si>
  <si>
    <t xml:space="preserve"> 2021-12-31</t>
  </si>
  <si>
    <t xml:space="preserve"> 2021-12-30</t>
  </si>
  <si>
    <t xml:space="preserve"> 2021-12-29</t>
  </si>
  <si>
    <t xml:space="preserve"> 2021-12-28</t>
  </si>
  <si>
    <t xml:space="preserve"> 2021-12-24</t>
  </si>
  <si>
    <t xml:space="preserve"> 2021-12-23</t>
  </si>
  <si>
    <t xml:space="preserve"> 2021-12-22</t>
  </si>
  <si>
    <t xml:space="preserve"> 2021-12-21</t>
  </si>
  <si>
    <t xml:space="preserve"> 2021-12-20</t>
  </si>
  <si>
    <t xml:space="preserve"> 2021-12-17</t>
  </si>
  <si>
    <t xml:space="preserve"> 2021-12-15</t>
  </si>
  <si>
    <t xml:space="preserve"> 2021-12-14</t>
  </si>
  <si>
    <t xml:space="preserve"> 2021-12-13</t>
  </si>
  <si>
    <t xml:space="preserve"> 2021-12-10</t>
  </si>
  <si>
    <t xml:space="preserve"> 2021-12-09</t>
  </si>
  <si>
    <t xml:space="preserve"> 2021-12-08</t>
  </si>
  <si>
    <t xml:space="preserve"> 2021-12-07</t>
  </si>
  <si>
    <t xml:space="preserve"> 2021-12-06</t>
  </si>
  <si>
    <t xml:space="preserve"> 2021-12-03</t>
  </si>
  <si>
    <t xml:space="preserve"> 2021-12-02</t>
  </si>
  <si>
    <t xml:space="preserve"> 2021-12-01</t>
  </si>
  <si>
    <t xml:space="preserve"> 2021-11-30</t>
  </si>
  <si>
    <t xml:space="preserve"> 2021-11-29</t>
  </si>
  <si>
    <t xml:space="preserve"> 2021-11-26</t>
  </si>
  <si>
    <t xml:space="preserve"> 2021-11-25</t>
  </si>
  <si>
    <t xml:space="preserve"> 2021-11-24</t>
  </si>
  <si>
    <t xml:space="preserve"> 2021-11-23</t>
  </si>
  <si>
    <t xml:space="preserve"> 2021-11-22</t>
  </si>
  <si>
    <t xml:space="preserve"> 2021-11-19</t>
  </si>
  <si>
    <t xml:space="preserve"> 2021-11-18</t>
  </si>
  <si>
    <t xml:space="preserve"> 2021-11-17</t>
  </si>
  <si>
    <t xml:space="preserve"> 2021-11-16</t>
  </si>
  <si>
    <t xml:space="preserve"> 2021-11-15</t>
  </si>
  <si>
    <t xml:space="preserve"> 2021-11-12</t>
  </si>
  <si>
    <t xml:space="preserve"> 2021-11-11</t>
  </si>
  <si>
    <t xml:space="preserve"> 2021-11-10</t>
  </si>
  <si>
    <t xml:space="preserve"> 2021-11-09</t>
  </si>
  <si>
    <t xml:space="preserve"> 2021-11-08</t>
  </si>
  <si>
    <t xml:space="preserve"> 2021-11-05</t>
  </si>
  <si>
    <t xml:space="preserve"> 2021-11-04</t>
  </si>
  <si>
    <t xml:space="preserve"> 2021-11-03</t>
  </si>
  <si>
    <t xml:space="preserve"> 2021-11-02</t>
  </si>
  <si>
    <t xml:space="preserve"> 2021-10-29</t>
  </si>
  <si>
    <t xml:space="preserve"> 2021-10-28</t>
  </si>
  <si>
    <t xml:space="preserve"> 2021-10-27</t>
  </si>
  <si>
    <t xml:space="preserve"> 2021-10-26</t>
  </si>
  <si>
    <t xml:space="preserve"> 2021-10-25</t>
  </si>
  <si>
    <t xml:space="preserve"> 2021-10-22</t>
  </si>
  <si>
    <t xml:space="preserve"> 2021-10-21</t>
  </si>
  <si>
    <t xml:space="preserve"> 2021-10-20</t>
  </si>
  <si>
    <t xml:space="preserve"> 2021-10-19</t>
  </si>
  <si>
    <t xml:space="preserve"> 2021-10-18</t>
  </si>
  <si>
    <t xml:space="preserve"> 2021-10-15</t>
  </si>
  <si>
    <t xml:space="preserve"> 2021-10-14</t>
  </si>
  <si>
    <t xml:space="preserve"> 2021-10-13</t>
  </si>
  <si>
    <t xml:space="preserve"> 2021-10-12</t>
  </si>
  <si>
    <t xml:space="preserve"> 2021-10-11</t>
  </si>
  <si>
    <t xml:space="preserve"> 2021-10-08</t>
  </si>
  <si>
    <t xml:space="preserve"> 2021-10-07</t>
  </si>
  <si>
    <t xml:space="preserve"> 2021-10-06</t>
  </si>
  <si>
    <t xml:space="preserve"> 2021-10-05</t>
  </si>
  <si>
    <t xml:space="preserve"> 2021-10-04</t>
  </si>
  <si>
    <t xml:space="preserve"> 2021-10-01</t>
  </si>
  <si>
    <t xml:space="preserve"> 2021-09-30</t>
  </si>
  <si>
    <t xml:space="preserve"> 2021-09-29</t>
  </si>
  <si>
    <t xml:space="preserve"> 2021-09-28</t>
  </si>
  <si>
    <t xml:space="preserve"> 2021-09-27</t>
  </si>
  <si>
    <t xml:space="preserve"> 2021-09-23</t>
  </si>
  <si>
    <t xml:space="preserve"> 2021-09-22</t>
  </si>
  <si>
    <t xml:space="preserve"> 2021-09-21</t>
  </si>
  <si>
    <t xml:space="preserve"> 2021-09-20</t>
  </si>
  <si>
    <t xml:space="preserve"> 2021-09-17</t>
  </si>
  <si>
    <t xml:space="preserve"> 2021-09-16</t>
  </si>
  <si>
    <t xml:space="preserve"> 2021-09-15</t>
  </si>
  <si>
    <t xml:space="preserve"> 2021-09-14</t>
  </si>
  <si>
    <t xml:space="preserve"> 2021-09-13</t>
  </si>
  <si>
    <t xml:space="preserve"> 2021-09-10</t>
  </si>
  <si>
    <t xml:space="preserve"> 2021-09-09</t>
  </si>
  <si>
    <t xml:space="preserve"> 2021-09-08</t>
  </si>
  <si>
    <t xml:space="preserve"> 2021-09-07</t>
  </si>
  <si>
    <t xml:space="preserve"> 2021-09-06</t>
  </si>
  <si>
    <t xml:space="preserve"> 2021-09-03</t>
  </si>
  <si>
    <t xml:space="preserve"> 2021-09-02</t>
  </si>
  <si>
    <t xml:space="preserve"> 2021-09-01</t>
  </si>
  <si>
    <t xml:space="preserve"> 2021-08-31</t>
  </si>
  <si>
    <t xml:space="preserve"> 2021-08-30</t>
  </si>
  <si>
    <t xml:space="preserve"> 2021-08-27</t>
  </si>
  <si>
    <t xml:space="preserve"> 2021-08-26</t>
  </si>
  <si>
    <t xml:space="preserve"> 2021-08-25</t>
  </si>
  <si>
    <t xml:space="preserve"> 2021-08-24</t>
  </si>
  <si>
    <t xml:space="preserve"> 2021-08-23</t>
  </si>
  <si>
    <t xml:space="preserve"> 2021-08-20</t>
  </si>
  <si>
    <t xml:space="preserve"> 2021-08-19</t>
  </si>
  <si>
    <t xml:space="preserve"> 2021-08-18</t>
  </si>
  <si>
    <t xml:space="preserve"> 2021-08-17</t>
  </si>
  <si>
    <t xml:space="preserve"> 2021-08-16</t>
  </si>
  <si>
    <t xml:space="preserve"> 2021-08-13</t>
  </si>
  <si>
    <t xml:space="preserve"> 2021-08-12</t>
  </si>
  <si>
    <t xml:space="preserve"> 2021-08-11</t>
  </si>
  <si>
    <t xml:space="preserve"> 2021-08-10</t>
  </si>
  <si>
    <t xml:space="preserve"> 2021-08-06</t>
  </si>
  <si>
    <t xml:space="preserve"> 2021-08-05</t>
  </si>
  <si>
    <t xml:space="preserve"> 2021-08-04</t>
  </si>
  <si>
    <t xml:space="preserve"> 2021-08-03</t>
  </si>
  <si>
    <t xml:space="preserve"> 2021-08-02</t>
  </si>
  <si>
    <t xml:space="preserve"> 2021-07-30</t>
  </si>
  <si>
    <t xml:space="preserve"> 2021-07-29</t>
  </si>
  <si>
    <t xml:space="preserve"> 2021-07-28</t>
  </si>
  <si>
    <t xml:space="preserve"> 2021-07-27</t>
  </si>
  <si>
    <t xml:space="preserve"> 2021-07-26</t>
  </si>
  <si>
    <t xml:space="preserve"> 2021-07-23</t>
  </si>
  <si>
    <t xml:space="preserve"> 2021-07-22</t>
  </si>
  <si>
    <t xml:space="preserve"> 2021-07-21</t>
  </si>
  <si>
    <t xml:space="preserve"> 2021-07-20</t>
  </si>
  <si>
    <t xml:space="preserve"> 2021-07-19</t>
  </si>
  <si>
    <t xml:space="preserve"> 2021-07-16</t>
  </si>
  <si>
    <t xml:space="preserve"> 2021-07-15</t>
  </si>
  <si>
    <t xml:space="preserve"> 2021-07-14</t>
  </si>
  <si>
    <t xml:space="preserve"> 2021-07-13</t>
  </si>
  <si>
    <t xml:space="preserve"> 2021-07-12</t>
  </si>
  <si>
    <t xml:space="preserve"> 2021-07-09</t>
  </si>
  <si>
    <t xml:space="preserve"> 2021-07-08</t>
  </si>
  <si>
    <t xml:space="preserve"> 2021-07-07</t>
  </si>
  <si>
    <t xml:space="preserve"> 2021-07-06</t>
  </si>
  <si>
    <t xml:space="preserve"> 2021-07-05</t>
  </si>
  <si>
    <t xml:space="preserve"> 2021-07-02</t>
  </si>
  <si>
    <t xml:space="preserve"> 2021-07-01</t>
  </si>
  <si>
    <t xml:space="preserve"> 2021-06-30</t>
  </si>
  <si>
    <t xml:space="preserve"> 2021-06-29</t>
  </si>
  <si>
    <t xml:space="preserve"> 2021-06-28</t>
  </si>
  <si>
    <t xml:space="preserve"> 2021-06-25</t>
  </si>
  <si>
    <t xml:space="preserve"> 2021-06-24</t>
  </si>
  <si>
    <t xml:space="preserve"> 2021-06-23</t>
  </si>
  <si>
    <t xml:space="preserve"> 2021-06-22</t>
  </si>
  <si>
    <t xml:space="preserve"> 2021-06-21</t>
  </si>
  <si>
    <t xml:space="preserve"> 2021-06-18</t>
  </si>
  <si>
    <t xml:space="preserve"> 2021-06-17</t>
  </si>
  <si>
    <t xml:space="preserve"> 2021-06-15</t>
  </si>
  <si>
    <t xml:space="preserve"> 2021-06-14</t>
  </si>
  <si>
    <t xml:space="preserve"> 2021-06-11</t>
  </si>
  <si>
    <t xml:space="preserve"> 2021-06-10</t>
  </si>
  <si>
    <t xml:space="preserve"> 2021-06-09</t>
  </si>
  <si>
    <t xml:space="preserve"> 2021-06-08</t>
  </si>
  <si>
    <t xml:space="preserve"> 2021-06-07</t>
  </si>
  <si>
    <t xml:space="preserve"> 2021-06-04</t>
  </si>
  <si>
    <t xml:space="preserve"> 2021-06-03</t>
  </si>
  <si>
    <t xml:space="preserve"> 2021-06-02</t>
  </si>
  <si>
    <t xml:space="preserve"> 2021-06-01</t>
  </si>
  <si>
    <t xml:space="preserve"> 2021-05-31</t>
  </si>
  <si>
    <t xml:space="preserve"> 2021-05-28</t>
  </si>
  <si>
    <t xml:space="preserve"> 2021-05-27</t>
  </si>
  <si>
    <t xml:space="preserve"> 2021-05-26</t>
  </si>
  <si>
    <t xml:space="preserve"> 2021-05-25</t>
  </si>
  <si>
    <t xml:space="preserve"> 2021-05-24</t>
  </si>
  <si>
    <t xml:space="preserve"> 2021-05-21</t>
  </si>
  <si>
    <t xml:space="preserve"> 2021-05-20</t>
  </si>
  <si>
    <t xml:space="preserve"> 2021-05-19</t>
  </si>
  <si>
    <t xml:space="preserve"> 2021-05-18</t>
  </si>
  <si>
    <t xml:space="preserve"> 2021-05-17</t>
  </si>
  <si>
    <t xml:space="preserve"> 2021-05-14</t>
  </si>
  <si>
    <t xml:space="preserve"> 2021-05-13</t>
  </si>
  <si>
    <t xml:space="preserve"> 2021-05-12</t>
  </si>
  <si>
    <t xml:space="preserve"> 2021-05-11</t>
  </si>
  <si>
    <t xml:space="preserve"> 2021-05-10</t>
  </si>
  <si>
    <t xml:space="preserve"> 2021-05-07</t>
  </si>
  <si>
    <t xml:space="preserve"> 2021-05-06</t>
  </si>
  <si>
    <t xml:space="preserve"> 2021-05-05</t>
  </si>
  <si>
    <t xml:space="preserve"> 2021-05-04</t>
  </si>
  <si>
    <t xml:space="preserve"> 2021-05-03</t>
  </si>
  <si>
    <t xml:space="preserve"> 2021-04-30</t>
  </si>
  <si>
    <t xml:space="preserve"> 2021-04-29</t>
  </si>
  <si>
    <t xml:space="preserve"> 2021-04-28</t>
  </si>
  <si>
    <t xml:space="preserve"> 2021-04-26</t>
  </si>
  <si>
    <t xml:space="preserve"> 2021-04-23</t>
  </si>
  <si>
    <t xml:space="preserve"> 2021-04-22</t>
  </si>
  <si>
    <t xml:space="preserve"> 2021-04-21</t>
  </si>
  <si>
    <t xml:space="preserve"> 2021-04-20</t>
  </si>
  <si>
    <t xml:space="preserve"> 2021-04-19</t>
  </si>
  <si>
    <t xml:space="preserve"> 2021-04-16</t>
  </si>
  <si>
    <t xml:space="preserve"> 2021-04-15</t>
  </si>
  <si>
    <t xml:space="preserve"> 2021-04-14</t>
  </si>
  <si>
    <t xml:space="preserve"> 2021-04-13</t>
  </si>
  <si>
    <t xml:space="preserve"> 2021-04-12</t>
  </si>
  <si>
    <t xml:space="preserve"> 2021-04-09</t>
  </si>
  <si>
    <t xml:space="preserve"> 2021-04-08</t>
  </si>
  <si>
    <t xml:space="preserve"> 2021-04-07</t>
  </si>
  <si>
    <t xml:space="preserve"> 2021-04-06</t>
  </si>
  <si>
    <t xml:space="preserve"> 2021-04-01</t>
  </si>
  <si>
    <t xml:space="preserve"> 2021-03-31</t>
  </si>
  <si>
    <t xml:space="preserve"> 2021-03-30</t>
  </si>
  <si>
    <t xml:space="preserve"> 2021-03-29</t>
  </si>
  <si>
    <t xml:space="preserve"> 2021-03-26</t>
  </si>
  <si>
    <t xml:space="preserve"> 2021-03-25</t>
  </si>
  <si>
    <t xml:space="preserve"> 2021-03-24</t>
  </si>
  <si>
    <t xml:space="preserve"> 2021-03-23</t>
  </si>
  <si>
    <t xml:space="preserve"> 2021-03-19</t>
  </si>
  <si>
    <t xml:space="preserve"> 2021-03-18</t>
  </si>
  <si>
    <t xml:space="preserve"> 2021-03-17</t>
  </si>
  <si>
    <t xml:space="preserve"> 2021-03-16</t>
  </si>
  <si>
    <t xml:space="preserve"> 2021-03-15</t>
  </si>
  <si>
    <t xml:space="preserve"> 2021-03-12</t>
  </si>
  <si>
    <t xml:space="preserve"> 2021-03-11</t>
  </si>
  <si>
    <t xml:space="preserve"> 2021-03-10</t>
  </si>
  <si>
    <t xml:space="preserve"> 2021-03-09</t>
  </si>
  <si>
    <t xml:space="preserve"> 2021-03-08</t>
  </si>
  <si>
    <t xml:space="preserve"> 2021-03-05</t>
  </si>
  <si>
    <t xml:space="preserve"> 2021-03-04</t>
  </si>
  <si>
    <t xml:space="preserve"> 2021-03-03</t>
  </si>
  <si>
    <t xml:space="preserve"> 2021-03-02</t>
  </si>
  <si>
    <t xml:space="preserve"> 2021-03-01</t>
  </si>
  <si>
    <t xml:space="preserve"> 2021-02-26</t>
  </si>
  <si>
    <t xml:space="preserve"> 2021-02-25</t>
  </si>
  <si>
    <t xml:space="preserve"> 2021-02-24</t>
  </si>
  <si>
    <t xml:space="preserve"> 2021-02-23</t>
  </si>
  <si>
    <t xml:space="preserve"> 2021-02-22</t>
  </si>
  <si>
    <t xml:space="preserve"> 2021-02-19</t>
  </si>
  <si>
    <t xml:space="preserve"> 2021-02-18</t>
  </si>
  <si>
    <t xml:space="preserve"> 2021-02-17</t>
  </si>
  <si>
    <t xml:space="preserve"> 2021-02-16</t>
  </si>
  <si>
    <t xml:space="preserve"> 2021-02-15</t>
  </si>
  <si>
    <t xml:space="preserve"> 2021-02-12</t>
  </si>
  <si>
    <t xml:space="preserve"> 2021-02-11</t>
  </si>
  <si>
    <t xml:space="preserve"> 2021-02-10</t>
  </si>
  <si>
    <t xml:space="preserve"> 2021-02-09</t>
  </si>
  <si>
    <t xml:space="preserve"> 2021-02-08</t>
  </si>
  <si>
    <t xml:space="preserve"> 2021-02-05</t>
  </si>
  <si>
    <t xml:space="preserve"> 2021-02-04</t>
  </si>
  <si>
    <t xml:space="preserve"> 2021-02-03</t>
  </si>
  <si>
    <t xml:space="preserve"> 2021-02-02</t>
  </si>
  <si>
    <t xml:space="preserve"> 2021-02-01</t>
  </si>
  <si>
    <t xml:space="preserve"> 2021-01-29</t>
  </si>
  <si>
    <t xml:space="preserve"> 2021-01-28</t>
  </si>
  <si>
    <t xml:space="preserve"> 2021-01-27</t>
  </si>
  <si>
    <t xml:space="preserve"> 2021-01-26</t>
  </si>
  <si>
    <t xml:space="preserve"> 2021-01-25</t>
  </si>
  <si>
    <t xml:space="preserve"> 2021-01-22</t>
  </si>
  <si>
    <t xml:space="preserve"> 2021-01-21</t>
  </si>
  <si>
    <t xml:space="preserve"> 2021-01-20</t>
  </si>
  <si>
    <t xml:space="preserve"> 2021-01-19</t>
  </si>
  <si>
    <t xml:space="preserve"> 2021-01-18</t>
  </si>
  <si>
    <t xml:space="preserve"> 2021-01-15</t>
  </si>
  <si>
    <t xml:space="preserve"> 2021-01-14</t>
  </si>
  <si>
    <t xml:space="preserve"> 2021-01-13</t>
  </si>
  <si>
    <t xml:space="preserve"> 2021-01-12</t>
  </si>
  <si>
    <t xml:space="preserve"> 2021-01-11</t>
  </si>
  <si>
    <t xml:space="preserve"> 2021-01-08</t>
  </si>
  <si>
    <t xml:space="preserve"> 2021-01-07</t>
  </si>
  <si>
    <t xml:space="preserve"> 2021-01-06</t>
  </si>
  <si>
    <t xml:space="preserve"> 2021-01-05</t>
  </si>
  <si>
    <t xml:space="preserve"> 2021-01-04</t>
  </si>
  <si>
    <t xml:space="preserve"> 2020-12-31</t>
  </si>
  <si>
    <t xml:space="preserve"> 2020-12-30</t>
  </si>
  <si>
    <t xml:space="preserve"> 2020-12-29</t>
  </si>
  <si>
    <t xml:space="preserve"> 2020-12-28</t>
  </si>
  <si>
    <t xml:space="preserve"> 2020-12-24</t>
  </si>
  <si>
    <t xml:space="preserve"> 2020-12-23</t>
  </si>
  <si>
    <t xml:space="preserve"> 2020-12-22</t>
  </si>
  <si>
    <t xml:space="preserve"> 2020-12-21</t>
  </si>
  <si>
    <t xml:space="preserve"> 2020-12-18</t>
  </si>
  <si>
    <t xml:space="preserve"> 2020-12-17</t>
  </si>
  <si>
    <t xml:space="preserve"> 2020-12-15</t>
  </si>
  <si>
    <t xml:space="preserve"> 2020-12-14</t>
  </si>
  <si>
    <t xml:space="preserve"> 2020-12-11</t>
  </si>
  <si>
    <t xml:space="preserve"> 2020-12-10</t>
  </si>
  <si>
    <t xml:space="preserve"> 2020-12-09</t>
  </si>
  <si>
    <t xml:space="preserve"> 2020-12-08</t>
  </si>
  <si>
    <t xml:space="preserve"> 2020-12-07</t>
  </si>
  <si>
    <t xml:space="preserve"> 2020-12-04</t>
  </si>
  <si>
    <t xml:space="preserve"> 2020-12-03</t>
  </si>
  <si>
    <t xml:space="preserve"> 2020-12-02</t>
  </si>
  <si>
    <t xml:space="preserve"> 2020-12-01</t>
  </si>
  <si>
    <t xml:space="preserve"> 2020-11-30</t>
  </si>
  <si>
    <t xml:space="preserve"> 2020-11-27</t>
  </si>
  <si>
    <t xml:space="preserve"> 2020-11-26</t>
  </si>
  <si>
    <t xml:space="preserve"> 2020-11-25</t>
  </si>
  <si>
    <t xml:space="preserve"> 2020-11-24</t>
  </si>
  <si>
    <t xml:space="preserve"> 2020-11-23</t>
  </si>
  <si>
    <t xml:space="preserve"> 2020-11-20</t>
  </si>
  <si>
    <t xml:space="preserve"> 2020-11-19</t>
  </si>
  <si>
    <t xml:space="preserve"> 2020-11-18</t>
  </si>
  <si>
    <t xml:space="preserve"> 2020-11-17</t>
  </si>
  <si>
    <t xml:space="preserve"> 2020-11-16</t>
  </si>
  <si>
    <t xml:space="preserve"> 2020-11-13</t>
  </si>
  <si>
    <t xml:space="preserve"> 2020-11-12</t>
  </si>
  <si>
    <t xml:space="preserve"> 2020-11-11</t>
  </si>
  <si>
    <t xml:space="preserve"> 2020-11-10</t>
  </si>
  <si>
    <t xml:space="preserve"> 2020-11-09</t>
  </si>
  <si>
    <t xml:space="preserve"> 2020-11-06</t>
  </si>
  <si>
    <t xml:space="preserve"> 2020-11-05</t>
  </si>
  <si>
    <t xml:space="preserve"> 2020-11-04</t>
  </si>
  <si>
    <t xml:space="preserve"> 2020-11-03</t>
  </si>
  <si>
    <t xml:space="preserve"> 2020-11-02</t>
  </si>
  <si>
    <t xml:space="preserve"> 2020-10-30</t>
  </si>
  <si>
    <t xml:space="preserve"> 2020-10-29</t>
  </si>
  <si>
    <t xml:space="preserve"> 2020-10-28</t>
  </si>
  <si>
    <t xml:space="preserve"> 2020-10-27</t>
  </si>
  <si>
    <t xml:space="preserve"> 2020-10-26</t>
  </si>
  <si>
    <t xml:space="preserve"> 2020-10-23</t>
  </si>
  <si>
    <t xml:space="preserve"> 2020-10-22</t>
  </si>
  <si>
    <t xml:space="preserve"> 2020-10-21</t>
  </si>
  <si>
    <t xml:space="preserve"> 2020-10-20</t>
  </si>
  <si>
    <t xml:space="preserve"> 2020-10-19</t>
  </si>
  <si>
    <t xml:space="preserve"> 2020-10-16</t>
  </si>
  <si>
    <t xml:space="preserve"> 2020-10-15</t>
  </si>
  <si>
    <t xml:space="preserve"> 2020-10-14</t>
  </si>
  <si>
    <t xml:space="preserve"> 2020-10-13</t>
  </si>
  <si>
    <t xml:space="preserve"> 2020-10-12</t>
  </si>
  <si>
    <t xml:space="preserve"> 2020-10-09</t>
  </si>
  <si>
    <t xml:space="preserve"> 2020-10-08</t>
  </si>
  <si>
    <t xml:space="preserve"> 2020-10-07</t>
  </si>
  <si>
    <t xml:space="preserve"> 2020-10-06</t>
  </si>
  <si>
    <t xml:space="preserve"> 2020-10-05</t>
  </si>
  <si>
    <t xml:space="preserve"> 2020-10-02</t>
  </si>
  <si>
    <t xml:space="preserve"> 2020-10-01</t>
  </si>
  <si>
    <t xml:space="preserve"> 2020-09-30</t>
  </si>
  <si>
    <t xml:space="preserve"> 2020-09-29</t>
  </si>
  <si>
    <t xml:space="preserve"> 2020-09-28</t>
  </si>
  <si>
    <t xml:space="preserve"> 2020-09-25</t>
  </si>
  <si>
    <t xml:space="preserve"> 2020-09-23</t>
  </si>
  <si>
    <t xml:space="preserve"> 2020-09-22</t>
  </si>
  <si>
    <t xml:space="preserve"> 2020-09-21</t>
  </si>
  <si>
    <t xml:space="preserve"> 2020-09-18</t>
  </si>
  <si>
    <t xml:space="preserve"> 2020-09-17</t>
  </si>
  <si>
    <t xml:space="preserve"> 2020-09-16</t>
  </si>
  <si>
    <t xml:space="preserve"> 2020-09-15</t>
  </si>
  <si>
    <t xml:space="preserve"> 2020-09-14</t>
  </si>
  <si>
    <t xml:space="preserve"> 2020-09-11</t>
  </si>
  <si>
    <t xml:space="preserve"> 2020-09-10</t>
  </si>
  <si>
    <t xml:space="preserve"> 2020-09-09</t>
  </si>
  <si>
    <t xml:space="preserve"> 2020-09-08</t>
  </si>
  <si>
    <t xml:space="preserve"> 2020-09-07</t>
  </si>
  <si>
    <t xml:space="preserve"> 2020-09-04</t>
  </si>
  <si>
    <t xml:space="preserve"> 2020-09-03</t>
  </si>
  <si>
    <t xml:space="preserve"> 2020-09-02</t>
  </si>
  <si>
    <t xml:space="preserve"> 2020-09-01</t>
  </si>
  <si>
    <t xml:space="preserve"> 2020-08-31</t>
  </si>
  <si>
    <t xml:space="preserve"> 2020-08-28</t>
  </si>
  <si>
    <t xml:space="preserve"> 2020-08-27</t>
  </si>
  <si>
    <t xml:space="preserve"> 2020-08-26</t>
  </si>
  <si>
    <t xml:space="preserve"> 2020-08-25</t>
  </si>
  <si>
    <t xml:space="preserve"> 2020-08-24</t>
  </si>
  <si>
    <t xml:space="preserve"> 2020-08-21</t>
  </si>
  <si>
    <t xml:space="preserve"> 2020-08-20</t>
  </si>
  <si>
    <t xml:space="preserve"> 2020-08-19</t>
  </si>
  <si>
    <t xml:space="preserve"> 2020-08-18</t>
  </si>
  <si>
    <t xml:space="preserve"> 2020-08-17</t>
  </si>
  <si>
    <t xml:space="preserve"> 2020-08-14</t>
  </si>
  <si>
    <t xml:space="preserve"> 2020-08-13</t>
  </si>
  <si>
    <t xml:space="preserve"> 2020-08-12</t>
  </si>
  <si>
    <t xml:space="preserve"> 2020-08-11</t>
  </si>
  <si>
    <t xml:space="preserve"> 2020-08-07</t>
  </si>
  <si>
    <t xml:space="preserve"> 2020-08-06</t>
  </si>
  <si>
    <t xml:space="preserve"> 2020-08-05</t>
  </si>
  <si>
    <t xml:space="preserve"> 2020-08-04</t>
  </si>
  <si>
    <t xml:space="preserve"> 2020-08-03</t>
  </si>
  <si>
    <t xml:space="preserve"> 2020-07-31</t>
  </si>
  <si>
    <t xml:space="preserve"> 2020-07-30</t>
  </si>
  <si>
    <t xml:space="preserve"> 2020-07-29</t>
  </si>
  <si>
    <t xml:space="preserve"> 2020-07-28</t>
  </si>
  <si>
    <t xml:space="preserve"> 2020-07-27</t>
  </si>
  <si>
    <t xml:space="preserve"> 2020-07-24</t>
  </si>
  <si>
    <t xml:space="preserve"> 2020-07-23</t>
  </si>
  <si>
    <t xml:space="preserve"> 2020-07-22</t>
  </si>
  <si>
    <t xml:space="preserve"> 2020-07-21</t>
  </si>
  <si>
    <t xml:space="preserve"> 2020-07-20</t>
  </si>
  <si>
    <t xml:space="preserve"> 2020-07-17</t>
  </si>
  <si>
    <t xml:space="preserve"> 2020-07-16</t>
  </si>
  <si>
    <t xml:space="preserve"> 2020-07-15</t>
  </si>
  <si>
    <t xml:space="preserve"> 2020-07-14</t>
  </si>
  <si>
    <t xml:space="preserve"> 2020-07-13</t>
  </si>
  <si>
    <t xml:space="preserve"> 2020-07-10</t>
  </si>
  <si>
    <t xml:space="preserve"> 2020-07-09</t>
  </si>
  <si>
    <t xml:space="preserve"> 2020-07-08</t>
  </si>
  <si>
    <t xml:space="preserve"> 2020-07-07</t>
  </si>
  <si>
    <t xml:space="preserve"> 2020-07-06</t>
  </si>
  <si>
    <t xml:space="preserve"> 2020-07-03</t>
  </si>
  <si>
    <t xml:space="preserve"> 2020-07-02</t>
  </si>
  <si>
    <t xml:space="preserve"> 2020-07-01</t>
  </si>
  <si>
    <t xml:space="preserve"> 2020-06-30</t>
  </si>
  <si>
    <t xml:space="preserve"> 2020-06-29</t>
  </si>
  <si>
    <t xml:space="preserve"> 2020-06-26</t>
  </si>
  <si>
    <t xml:space="preserve"> 2020-06-25</t>
  </si>
  <si>
    <t xml:space="preserve"> 2020-06-24</t>
  </si>
  <si>
    <t xml:space="preserve"> 2020-06-23</t>
  </si>
  <si>
    <t xml:space="preserve"> 2020-06-22</t>
  </si>
  <si>
    <t xml:space="preserve"> 2020-06-19</t>
  </si>
  <si>
    <t xml:space="preserve"> 2020-06-18</t>
  </si>
  <si>
    <t xml:space="preserve"> 2020-06-17</t>
  </si>
  <si>
    <t xml:space="preserve"> 2020-06-15</t>
  </si>
  <si>
    <t xml:space="preserve"> 2020-06-12</t>
  </si>
  <si>
    <t xml:space="preserve"> 2020-06-11</t>
  </si>
  <si>
    <t xml:space="preserve"> 2020-06-10</t>
  </si>
  <si>
    <t xml:space="preserve"> 2020-06-09</t>
  </si>
  <si>
    <t xml:space="preserve"> 2020-06-08</t>
  </si>
  <si>
    <t xml:space="preserve"> 2020-06-05</t>
  </si>
  <si>
    <t xml:space="preserve"> 2020-06-04</t>
  </si>
  <si>
    <t xml:space="preserve"> 2020-06-03</t>
  </si>
  <si>
    <t xml:space="preserve"> 2020-06-02</t>
  </si>
  <si>
    <t xml:space="preserve"> 2020-06-01</t>
  </si>
  <si>
    <t xml:space="preserve"> 2020-05-29</t>
  </si>
  <si>
    <t xml:space="preserve"> 2020-05-28</t>
  </si>
  <si>
    <t xml:space="preserve"> 2020-05-27</t>
  </si>
  <si>
    <t xml:space="preserve"> 2020-05-26</t>
  </si>
  <si>
    <t xml:space="preserve"> 2020-05-25</t>
  </si>
  <si>
    <t xml:space="preserve"> 2020-05-22</t>
  </si>
  <si>
    <t xml:space="preserve"> 2020-05-21</t>
  </si>
  <si>
    <t xml:space="preserve"> 2020-05-20</t>
  </si>
  <si>
    <t xml:space="preserve"> 2020-05-19</t>
  </si>
  <si>
    <t xml:space="preserve"> 2020-05-18</t>
  </si>
  <si>
    <t xml:space="preserve"> 2020-05-15</t>
  </si>
  <si>
    <t xml:space="preserve"> 2020-05-14</t>
  </si>
  <si>
    <t xml:space="preserve"> 2020-05-13</t>
  </si>
  <si>
    <t xml:space="preserve"> 2020-05-12</t>
  </si>
  <si>
    <t xml:space="preserve"> 2020-05-11</t>
  </si>
  <si>
    <t xml:space="preserve"> 2020-05-08</t>
  </si>
  <si>
    <t xml:space="preserve"> 2020-05-07</t>
  </si>
  <si>
    <t xml:space="preserve"> 2020-05-06</t>
  </si>
  <si>
    <t xml:space="preserve"> 2020-05-05</t>
  </si>
  <si>
    <t xml:space="preserve"> 2020-05-04</t>
  </si>
  <si>
    <t xml:space="preserve"> 2020-04-30</t>
  </si>
  <si>
    <t xml:space="preserve"> 2020-04-29</t>
  </si>
  <si>
    <t xml:space="preserve"> 2020-04-28</t>
  </si>
  <si>
    <t xml:space="preserve"> 2020-04-24</t>
  </si>
  <si>
    <t xml:space="preserve"> 2020-04-23</t>
  </si>
  <si>
    <t xml:space="preserve"> 2020-04-22</t>
  </si>
  <si>
    <t xml:space="preserve"> 2020-04-21</t>
  </si>
  <si>
    <t xml:space="preserve"> 2020-04-20</t>
  </si>
  <si>
    <t xml:space="preserve"> 2020-04-17</t>
  </si>
  <si>
    <t xml:space="preserve"> 2020-04-16</t>
  </si>
  <si>
    <t xml:space="preserve"> 2020-04-15</t>
  </si>
  <si>
    <t xml:space="preserve"> 2020-04-14</t>
  </si>
  <si>
    <t xml:space="preserve"> 2020-04-09</t>
  </si>
  <si>
    <t xml:space="preserve"> 2020-04-08</t>
  </si>
  <si>
    <t xml:space="preserve"> 2020-04-07</t>
  </si>
  <si>
    <t xml:space="preserve"> 2020-04-06</t>
  </si>
  <si>
    <t xml:space="preserve"> 2020-04-03</t>
  </si>
  <si>
    <t xml:space="preserve"> 2020-04-02</t>
  </si>
  <si>
    <t xml:space="preserve"> 2020-04-01</t>
  </si>
  <si>
    <t xml:space="preserve"> 2020-03-31</t>
  </si>
  <si>
    <t xml:space="preserve"> 2020-03-30</t>
  </si>
  <si>
    <t xml:space="preserve"> 2020-03-27</t>
  </si>
  <si>
    <t xml:space="preserve"> 2020-03-26</t>
  </si>
  <si>
    <t xml:space="preserve"> 2020-03-25</t>
  </si>
  <si>
    <t xml:space="preserve"> 2020-03-24</t>
  </si>
  <si>
    <t xml:space="preserve"> 2020-03-23</t>
  </si>
  <si>
    <t xml:space="preserve"> 2020-03-20</t>
  </si>
  <si>
    <t xml:space="preserve"> 2020-03-19</t>
  </si>
  <si>
    <t xml:space="preserve"> 2020-03-18</t>
  </si>
  <si>
    <t xml:space="preserve"> 2020-03-17</t>
  </si>
  <si>
    <t xml:space="preserve"> 2020-03-16</t>
  </si>
  <si>
    <t xml:space="preserve"> 2020-03-13</t>
  </si>
  <si>
    <t xml:space="preserve"> 2020-03-12</t>
  </si>
  <si>
    <t xml:space="preserve"> 2020-03-11</t>
  </si>
  <si>
    <t xml:space="preserve"> 2020-03-10</t>
  </si>
  <si>
    <t xml:space="preserve"> 2020-03-09</t>
  </si>
  <si>
    <t xml:space="preserve"> 2020-03-06</t>
  </si>
  <si>
    <t xml:space="preserve"> 2020-03-05</t>
  </si>
  <si>
    <t xml:space="preserve"> 2020-03-04</t>
  </si>
  <si>
    <t xml:space="preserve"> 2020-03-03</t>
  </si>
  <si>
    <t xml:space="preserve"> 2020-03-02</t>
  </si>
  <si>
    <t xml:space="preserve"> 2020-02-28</t>
  </si>
  <si>
    <t xml:space="preserve"> 2020-02-27</t>
  </si>
  <si>
    <t xml:space="preserve"> 2020-02-26</t>
  </si>
  <si>
    <t xml:space="preserve"> 2020-02-25</t>
  </si>
  <si>
    <t xml:space="preserve"> 2020-02-24</t>
  </si>
  <si>
    <t xml:space="preserve"> 2020-02-21</t>
  </si>
  <si>
    <t xml:space="preserve"> 2020-02-20</t>
  </si>
  <si>
    <t xml:space="preserve"> 2020-02-19</t>
  </si>
  <si>
    <t xml:space="preserve"> 2020-02-18</t>
  </si>
  <si>
    <t xml:space="preserve"> 2020-02-17</t>
  </si>
  <si>
    <t xml:space="preserve"> 2020-02-14</t>
  </si>
  <si>
    <t xml:space="preserve"> 2020-02-13</t>
  </si>
  <si>
    <t xml:space="preserve"> 2020-02-12</t>
  </si>
  <si>
    <t xml:space="preserve"> 2020-02-11</t>
  </si>
  <si>
    <t xml:space="preserve"> 2020-02-10</t>
  </si>
  <si>
    <t xml:space="preserve"> 2020-02-07</t>
  </si>
  <si>
    <t xml:space="preserve"> 2020-02-06</t>
  </si>
  <si>
    <t xml:space="preserve"> 2020-02-05</t>
  </si>
  <si>
    <t xml:space="preserve"> 2020-02-04</t>
  </si>
  <si>
    <t xml:space="preserve"> 2020-02-03</t>
  </si>
  <si>
    <t xml:space="preserve"> 2020-01-31</t>
  </si>
  <si>
    <t xml:space="preserve"> 2020-01-30</t>
  </si>
  <si>
    <t xml:space="preserve"> 2020-01-29</t>
  </si>
  <si>
    <t xml:space="preserve"> 2020-01-28</t>
  </si>
  <si>
    <t xml:space="preserve"> 2020-01-27</t>
  </si>
  <si>
    <t xml:space="preserve"> 2020-01-24</t>
  </si>
  <si>
    <t xml:space="preserve"> 2020-01-23</t>
  </si>
  <si>
    <t xml:space="preserve"> 2020-01-22</t>
  </si>
  <si>
    <t xml:space="preserve"> 2020-01-21</t>
  </si>
  <si>
    <t xml:space="preserve"> 2020-01-20</t>
  </si>
  <si>
    <t xml:space="preserve"> 2020-01-17</t>
  </si>
  <si>
    <t xml:space="preserve"> 2020-01-16</t>
  </si>
  <si>
    <t xml:space="preserve"> 2020-01-15</t>
  </si>
  <si>
    <t xml:space="preserve"> 2020-01-14</t>
  </si>
  <si>
    <t xml:space="preserve"> 2020-01-13</t>
  </si>
  <si>
    <t xml:space="preserve"> 2020-01-10</t>
  </si>
  <si>
    <t xml:space="preserve"> 2020-01-09</t>
  </si>
  <si>
    <t xml:space="preserve"> 2020-01-08</t>
  </si>
  <si>
    <t xml:space="preserve"> 2020-01-07</t>
  </si>
  <si>
    <t xml:space="preserve"> 2020-01-06</t>
  </si>
  <si>
    <t xml:space="preserve"> 2020-01-03</t>
  </si>
  <si>
    <t xml:space="preserve"> 2020-01-02</t>
  </si>
  <si>
    <t xml:space="preserve"> 2019-12-31</t>
  </si>
  <si>
    <t xml:space="preserve"> 2019-12-30</t>
  </si>
  <si>
    <t xml:space="preserve"> 2019-12-27</t>
  </si>
  <si>
    <t xml:space="preserve"> 2019-12-24</t>
  </si>
  <si>
    <t xml:space="preserve"> 2019-12-23</t>
  </si>
  <si>
    <t xml:space="preserve"> 2019-12-20</t>
  </si>
  <si>
    <t xml:space="preserve"> 2019-12-19</t>
  </si>
  <si>
    <t xml:space="preserve"> 2019-12-18</t>
  </si>
  <si>
    <t xml:space="preserve"> 2019-12-17</t>
  </si>
  <si>
    <t xml:space="preserve"> 2019-12-13</t>
  </si>
  <si>
    <t xml:space="preserve"> 2019-12-12</t>
  </si>
  <si>
    <t xml:space="preserve"> 2019-12-11</t>
  </si>
  <si>
    <t xml:space="preserve"> 2019-12-10</t>
  </si>
  <si>
    <t xml:space="preserve"> 2019-12-09</t>
  </si>
  <si>
    <t xml:space="preserve"> 2019-12-06</t>
  </si>
  <si>
    <t xml:space="preserve"> 2019-12-05</t>
  </si>
  <si>
    <t xml:space="preserve"> 2019-12-04</t>
  </si>
  <si>
    <t xml:space="preserve"> 2019-12-03</t>
  </si>
  <si>
    <t xml:space="preserve"> 2019-12-02</t>
  </si>
  <si>
    <t xml:space="preserve"> 2019-11-29</t>
  </si>
  <si>
    <t xml:space="preserve"> 2019-11-28</t>
  </si>
  <si>
    <t xml:space="preserve"> 2019-11-27</t>
  </si>
  <si>
    <t xml:space="preserve"> 2019-11-26</t>
  </si>
  <si>
    <t xml:space="preserve"> 2019-11-25</t>
  </si>
  <si>
    <t xml:space="preserve"> 2019-11-22</t>
  </si>
  <si>
    <t xml:space="preserve"> 2019-11-21</t>
  </si>
  <si>
    <t xml:space="preserve"> 2019-11-20</t>
  </si>
  <si>
    <t xml:space="preserve"> 2019-11-19</t>
  </si>
  <si>
    <t xml:space="preserve"> 2019-11-18</t>
  </si>
  <si>
    <t xml:space="preserve"> 2019-11-15</t>
  </si>
  <si>
    <t xml:space="preserve"> 2019-11-14</t>
  </si>
  <si>
    <t xml:space="preserve"> 2019-11-13</t>
  </si>
  <si>
    <t xml:space="preserve"> 2019-11-12</t>
  </si>
  <si>
    <t xml:space="preserve"> 2019-11-11</t>
  </si>
  <si>
    <t xml:space="preserve"> 2019-11-08</t>
  </si>
  <si>
    <t xml:space="preserve"> 2019-11-07</t>
  </si>
  <si>
    <t xml:space="preserve"> 2019-11-06</t>
  </si>
  <si>
    <t xml:space="preserve"> 2019-11-05</t>
  </si>
  <si>
    <t xml:space="preserve"> 2019-11-04</t>
  </si>
  <si>
    <t xml:space="preserve"> 2019-11-01</t>
  </si>
  <si>
    <t xml:space="preserve"> 2019-10-31</t>
  </si>
  <si>
    <t xml:space="preserve"> 2019-10-30</t>
  </si>
  <si>
    <t xml:space="preserve"> 2019-10-29</t>
  </si>
  <si>
    <t xml:space="preserve"> 2019-10-28</t>
  </si>
  <si>
    <t xml:space="preserve"> 2019-10-25</t>
  </si>
  <si>
    <t xml:space="preserve"> 2019-10-24</t>
  </si>
  <si>
    <t xml:space="preserve"> 2019-10-23</t>
  </si>
  <si>
    <t xml:space="preserve"> 2019-10-22</t>
  </si>
  <si>
    <t xml:space="preserve"> 2019-10-21</t>
  </si>
  <si>
    <t xml:space="preserve"> 2019-10-18</t>
  </si>
  <si>
    <t xml:space="preserve"> 2019-10-17</t>
  </si>
  <si>
    <t xml:space="preserve"> 2019-10-16</t>
  </si>
  <si>
    <t xml:space="preserve"> 2019-10-15</t>
  </si>
  <si>
    <t xml:space="preserve"> 2019-10-14</t>
  </si>
  <si>
    <t xml:space="preserve"> 2019-10-11</t>
  </si>
  <si>
    <t xml:space="preserve"> 2019-10-10</t>
  </si>
  <si>
    <t xml:space="preserve"> 2019-10-09</t>
  </si>
  <si>
    <t xml:space="preserve"> 2019-10-08</t>
  </si>
  <si>
    <t xml:space="preserve"> 2019-10-07</t>
  </si>
  <si>
    <t xml:space="preserve"> 2019-10-04</t>
  </si>
  <si>
    <t xml:space="preserve"> 2019-10-03</t>
  </si>
  <si>
    <t xml:space="preserve"> 2019-10-02</t>
  </si>
  <si>
    <t xml:space="preserve"> 2019-10-01</t>
  </si>
  <si>
    <t xml:space="preserve"> 2019-09-30</t>
  </si>
  <si>
    <t xml:space="preserve"> 2019-09-27</t>
  </si>
  <si>
    <t xml:space="preserve"> 2019-09-26</t>
  </si>
  <si>
    <t xml:space="preserve"> 2019-09-25</t>
  </si>
  <si>
    <t xml:space="preserve"> 2019-09-23</t>
  </si>
  <si>
    <t xml:space="preserve"> 2019-09-20</t>
  </si>
  <si>
    <t xml:space="preserve"> 2019-09-19</t>
  </si>
  <si>
    <t xml:space="preserve"> 2019-09-18</t>
  </si>
  <si>
    <t xml:space="preserve"> 2019-09-17</t>
  </si>
  <si>
    <t xml:space="preserve"> 2019-09-16</t>
  </si>
  <si>
    <t xml:space="preserve"> 2019-09-13</t>
  </si>
  <si>
    <t xml:space="preserve"> 2019-09-12</t>
  </si>
  <si>
    <t xml:space="preserve"> 2019-09-11</t>
  </si>
  <si>
    <t xml:space="preserve"> 2019-09-10</t>
  </si>
  <si>
    <t xml:space="preserve"> 2019-09-09</t>
  </si>
  <si>
    <t xml:space="preserve"> 2019-09-06</t>
  </si>
  <si>
    <t xml:space="preserve"> 2019-09-05</t>
  </si>
  <si>
    <t xml:space="preserve"> 2019-09-04</t>
  </si>
  <si>
    <t xml:space="preserve"> 2019-09-03</t>
  </si>
  <si>
    <t xml:space="preserve"> 2019-09-02</t>
  </si>
  <si>
    <t xml:space="preserve"> 2019-08-30</t>
  </si>
  <si>
    <t xml:space="preserve"> 2019-08-29</t>
  </si>
  <si>
    <t xml:space="preserve"> 2019-08-28</t>
  </si>
  <si>
    <t xml:space="preserve"> 2019-08-27</t>
  </si>
  <si>
    <t xml:space="preserve"> 2019-08-26</t>
  </si>
  <si>
    <t xml:space="preserve"> 2019-08-23</t>
  </si>
  <si>
    <t xml:space="preserve"> 2019-08-22</t>
  </si>
  <si>
    <t xml:space="preserve"> 2019-08-21</t>
  </si>
  <si>
    <t xml:space="preserve"> 2019-08-20</t>
  </si>
  <si>
    <t xml:space="preserve"> 2019-08-19</t>
  </si>
  <si>
    <t xml:space="preserve"> 2019-08-16</t>
  </si>
  <si>
    <t xml:space="preserve"> 2019-08-15</t>
  </si>
  <si>
    <t xml:space="preserve"> 2019-08-14</t>
  </si>
  <si>
    <t xml:space="preserve"> 2019-08-13</t>
  </si>
  <si>
    <t xml:space="preserve"> 2019-08-12</t>
  </si>
  <si>
    <t xml:space="preserve"> 2019-08-08</t>
  </si>
  <si>
    <t xml:space="preserve"> 2019-08-07</t>
  </si>
  <si>
    <t xml:space="preserve"> 2019-08-06</t>
  </si>
  <si>
    <t xml:space="preserve"> 2019-08-05</t>
  </si>
  <si>
    <t xml:space="preserve"> 2019-08-02</t>
  </si>
  <si>
    <t xml:space="preserve"> 2019-08-01</t>
  </si>
  <si>
    <t xml:space="preserve"> 2019-07-31</t>
  </si>
  <si>
    <t xml:space="preserve"> 2019-07-30</t>
  </si>
  <si>
    <t xml:space="preserve"> 2019-07-29</t>
  </si>
  <si>
    <t xml:space="preserve"> 2019-07-26</t>
  </si>
  <si>
    <t xml:space="preserve"> 2019-07-25</t>
  </si>
  <si>
    <t xml:space="preserve"> 2019-07-24</t>
  </si>
  <si>
    <t xml:space="preserve"> 2019-07-23</t>
  </si>
  <si>
    <t xml:space="preserve"> 2019-07-22</t>
  </si>
  <si>
    <t xml:space="preserve"> 2019-07-19</t>
  </si>
  <si>
    <t xml:space="preserve"> 2019-07-18</t>
  </si>
  <si>
    <t xml:space="preserve"> 2019-07-17</t>
  </si>
  <si>
    <t xml:space="preserve"> 2019-07-16</t>
  </si>
  <si>
    <t xml:space="preserve"> 2019-07-15</t>
  </si>
  <si>
    <t xml:space="preserve"> 2019-07-12</t>
  </si>
  <si>
    <t xml:space="preserve"> 2019-07-11</t>
  </si>
  <si>
    <t xml:space="preserve"> 2019-07-10</t>
  </si>
  <si>
    <t xml:space="preserve"> 2019-07-09</t>
  </si>
  <si>
    <t xml:space="preserve"> 2019-07-08</t>
  </si>
  <si>
    <t xml:space="preserve"> 2019-07-05</t>
  </si>
  <si>
    <t xml:space="preserve"> 2019-07-04</t>
  </si>
  <si>
    <t xml:space="preserve"> 2019-07-03</t>
  </si>
  <si>
    <t xml:space="preserve"> 2019-07-02</t>
  </si>
  <si>
    <t xml:space="preserve"> 2019-07-01</t>
  </si>
  <si>
    <t xml:space="preserve"> 2019-06-28</t>
  </si>
  <si>
    <t xml:space="preserve"> 2019-06-27</t>
  </si>
  <si>
    <t xml:space="preserve"> 2019-06-26</t>
  </si>
  <si>
    <t xml:space="preserve"> 2019-06-25</t>
  </si>
  <si>
    <t xml:space="preserve"> 2019-06-24</t>
  </si>
  <si>
    <t xml:space="preserve"> 2019-06-21</t>
  </si>
  <si>
    <t xml:space="preserve"> 2019-06-20</t>
  </si>
  <si>
    <t xml:space="preserve"> 2019-06-19</t>
  </si>
  <si>
    <t xml:space="preserve"> 2019-06-18</t>
  </si>
  <si>
    <t xml:space="preserve"> 2019-06-14</t>
  </si>
  <si>
    <t xml:space="preserve"> 2019-06-13</t>
  </si>
  <si>
    <t xml:space="preserve"> 2019-06-12</t>
  </si>
  <si>
    <t xml:space="preserve"> 2019-06-11</t>
  </si>
  <si>
    <t xml:space="preserve"> 2019-06-10</t>
  </si>
  <si>
    <t xml:space="preserve"> 2019-06-07</t>
  </si>
  <si>
    <t xml:space="preserve"> 2019-06-06</t>
  </si>
  <si>
    <t xml:space="preserve"> 2019-06-05</t>
  </si>
  <si>
    <t xml:space="preserve"> 2019-06-04</t>
  </si>
  <si>
    <t xml:space="preserve"> 2019-06-03</t>
  </si>
  <si>
    <t xml:space="preserve"> 2019-05-31</t>
  </si>
  <si>
    <t xml:space="preserve"> 2019-05-30</t>
  </si>
  <si>
    <t xml:space="preserve"> 2019-05-29</t>
  </si>
  <si>
    <t xml:space="preserve"> 2019-05-28</t>
  </si>
  <si>
    <t xml:space="preserve"> 2019-05-27</t>
  </si>
  <si>
    <t xml:space="preserve"> 2019-05-24</t>
  </si>
  <si>
    <t xml:space="preserve"> 2019-05-23</t>
  </si>
  <si>
    <t xml:space="preserve"> 2019-05-22</t>
  </si>
  <si>
    <t xml:space="preserve"> 2019-05-21</t>
  </si>
  <si>
    <t xml:space="preserve"> 2019-05-20</t>
  </si>
  <si>
    <t xml:space="preserve"> 2019-05-17</t>
  </si>
  <si>
    <t xml:space="preserve"> 2019-05-16</t>
  </si>
  <si>
    <t xml:space="preserve"> 2019-05-15</t>
  </si>
  <si>
    <t xml:space="preserve"> 2019-05-14</t>
  </si>
  <si>
    <t xml:space="preserve"> 2019-05-13</t>
  </si>
  <si>
    <t xml:space="preserve"> 2019-05-10</t>
  </si>
  <si>
    <t xml:space="preserve"> 2019-05-09</t>
  </si>
  <si>
    <t xml:space="preserve"> 2019-05-07</t>
  </si>
  <si>
    <t xml:space="preserve"> 2019-05-06</t>
  </si>
  <si>
    <t xml:space="preserve"> 2019-05-03</t>
  </si>
  <si>
    <t xml:space="preserve"> 2019-05-02</t>
  </si>
  <si>
    <t xml:space="preserve"> 2019-04-30</t>
  </si>
  <si>
    <t xml:space="preserve"> 2019-04-29</t>
  </si>
  <si>
    <t xml:space="preserve"> 2019-04-26</t>
  </si>
  <si>
    <t xml:space="preserve"> 2019-04-25</t>
  </si>
  <si>
    <t xml:space="preserve"> 2019-04-24</t>
  </si>
  <si>
    <t xml:space="preserve"> 2019-04-23</t>
  </si>
  <si>
    <t xml:space="preserve"> 2019-04-18</t>
  </si>
  <si>
    <t xml:space="preserve"> 2019-04-17</t>
  </si>
  <si>
    <t xml:space="preserve"> 2019-04-16</t>
  </si>
  <si>
    <t xml:space="preserve"> 2019-04-15</t>
  </si>
  <si>
    <t xml:space="preserve"> 2019-04-12</t>
  </si>
  <si>
    <t xml:space="preserve"> 2019-04-11</t>
  </si>
  <si>
    <t xml:space="preserve"> 2019-04-10</t>
  </si>
  <si>
    <t xml:space="preserve"> 2019-04-09</t>
  </si>
  <si>
    <t xml:space="preserve"> 2019-04-08</t>
  </si>
  <si>
    <t xml:space="preserve"> 2019-04-05</t>
  </si>
  <si>
    <t xml:space="preserve"> 2019-04-04</t>
  </si>
  <si>
    <t xml:space="preserve"> 2019-04-03</t>
  </si>
  <si>
    <t xml:space="preserve"> 2019-04-02</t>
  </si>
  <si>
    <t xml:space="preserve"> 2019-04-01</t>
  </si>
  <si>
    <t xml:space="preserve"> 2019-03-29</t>
  </si>
  <si>
    <t xml:space="preserve"> 2019-03-28</t>
  </si>
  <si>
    <t xml:space="preserve"> 2019-03-27</t>
  </si>
  <si>
    <t xml:space="preserve"> 2019-03-26</t>
  </si>
  <si>
    <t xml:space="preserve"> 2019-03-25</t>
  </si>
  <si>
    <t xml:space="preserve"> 2019-03-22</t>
  </si>
  <si>
    <t xml:space="preserve"> 2019-03-20</t>
  </si>
  <si>
    <t xml:space="preserve"> 2019-03-19</t>
  </si>
  <si>
    <t xml:space="preserve"> 2019-03-18</t>
  </si>
  <si>
    <t xml:space="preserve"> 2019-03-15</t>
  </si>
  <si>
    <t xml:space="preserve"> 2019-03-14</t>
  </si>
  <si>
    <t xml:space="preserve"> 2019-03-13</t>
  </si>
  <si>
    <t xml:space="preserve"> 2019-03-12</t>
  </si>
  <si>
    <t xml:space="preserve"> 2019-03-11</t>
  </si>
  <si>
    <t xml:space="preserve"> 2019-03-08</t>
  </si>
  <si>
    <t xml:space="preserve"> 2019-03-07</t>
  </si>
  <si>
    <t xml:space="preserve"> 2019-03-06</t>
  </si>
  <si>
    <t xml:space="preserve"> 2019-03-05</t>
  </si>
  <si>
    <t xml:space="preserve"> 2019-03-04</t>
  </si>
  <si>
    <t xml:space="preserve"> 2019-03-01</t>
  </si>
  <si>
    <t xml:space="preserve"> 2019-02-28</t>
  </si>
  <si>
    <t xml:space="preserve"> 2019-02-27</t>
  </si>
  <si>
    <t xml:space="preserve"> 2019-02-26</t>
  </si>
  <si>
    <t xml:space="preserve"> 2019-02-25</t>
  </si>
  <si>
    <t xml:space="preserve"> 2019-02-22</t>
  </si>
  <si>
    <t xml:space="preserve"> 2019-02-21</t>
  </si>
  <si>
    <t xml:space="preserve"> 2019-02-20</t>
  </si>
  <si>
    <t xml:space="preserve"> 2019-02-19</t>
  </si>
  <si>
    <t xml:space="preserve"> 2019-02-18</t>
  </si>
  <si>
    <t xml:space="preserve"> 2019-02-15</t>
  </si>
  <si>
    <t xml:space="preserve"> 2019-02-14</t>
  </si>
  <si>
    <t xml:space="preserve"> 2019-02-13</t>
  </si>
  <si>
    <t xml:space="preserve"> 2019-02-12</t>
  </si>
  <si>
    <t xml:space="preserve"> 2019-02-11</t>
  </si>
  <si>
    <t xml:space="preserve"> 2019-02-08</t>
  </si>
  <si>
    <t xml:space="preserve"> 2019-02-07</t>
  </si>
  <si>
    <t xml:space="preserve"> 2019-02-06</t>
  </si>
  <si>
    <t xml:space="preserve"> 2019-02-05</t>
  </si>
  <si>
    <t xml:space="preserve"> 2019-02-04</t>
  </si>
  <si>
    <t xml:space="preserve"> 2019-02-01</t>
  </si>
  <si>
    <t xml:space="preserve"> 2019-01-31</t>
  </si>
  <si>
    <t xml:space="preserve"> 2019-01-30</t>
  </si>
  <si>
    <t xml:space="preserve"> 2019-01-29</t>
  </si>
  <si>
    <t xml:space="preserve"> 2019-01-28</t>
  </si>
  <si>
    <t xml:space="preserve"> 2019-01-25</t>
  </si>
  <si>
    <t xml:space="preserve"> 2019-01-24</t>
  </si>
  <si>
    <t xml:space="preserve"> 2019-01-23</t>
  </si>
  <si>
    <t xml:space="preserve"> 2019-01-22</t>
  </si>
  <si>
    <t xml:space="preserve"> 2019-01-21</t>
  </si>
  <si>
    <t xml:space="preserve"> 2019-01-18</t>
  </si>
  <si>
    <t xml:space="preserve"> 2019-01-17</t>
  </si>
  <si>
    <t xml:space="preserve"> 2019-01-16</t>
  </si>
  <si>
    <t xml:space="preserve"> 2019-01-15</t>
  </si>
  <si>
    <t xml:space="preserve"> 2019-01-14</t>
  </si>
  <si>
    <t xml:space="preserve"> 2019-01-11</t>
  </si>
  <si>
    <t xml:space="preserve"> 2019-01-10</t>
  </si>
  <si>
    <t xml:space="preserve"> 2019-01-09</t>
  </si>
  <si>
    <t xml:space="preserve"> 2019-01-08</t>
  </si>
  <si>
    <t xml:space="preserve"> 2019-01-07</t>
  </si>
  <si>
    <t xml:space="preserve"> 2019-01-04</t>
  </si>
  <si>
    <t xml:space="preserve"> 2019-01-03</t>
  </si>
  <si>
    <t xml:space="preserve"> 2019-01-02</t>
  </si>
  <si>
    <t xml:space="preserve"> 2018-12-31</t>
  </si>
  <si>
    <t xml:space="preserve"> 2018-12-28</t>
  </si>
  <si>
    <t xml:space="preserve"> 2018-12-27</t>
  </si>
  <si>
    <t xml:space="preserve"> 2018-12-24</t>
  </si>
  <si>
    <t xml:space="preserve"> 2018-12-21</t>
  </si>
  <si>
    <t xml:space="preserve"> 2018-12-20</t>
  </si>
  <si>
    <t xml:space="preserve"> 2018-12-19</t>
  </si>
  <si>
    <t xml:space="preserve"> 2018-12-18</t>
  </si>
  <si>
    <t xml:space="preserve"> 2018-12-14</t>
  </si>
  <si>
    <t xml:space="preserve"> 2018-12-13</t>
  </si>
  <si>
    <t xml:space="preserve"> 2018-12-12</t>
  </si>
  <si>
    <t xml:space="preserve"> 2018-12-11</t>
  </si>
  <si>
    <t xml:space="preserve"> 2018-12-10</t>
  </si>
  <si>
    <t xml:space="preserve"> 2018-12-07</t>
  </si>
  <si>
    <t xml:space="preserve"> 2018-12-06</t>
  </si>
  <si>
    <t xml:space="preserve"> 2018-12-05</t>
  </si>
  <si>
    <t xml:space="preserve"> 2018-12-04</t>
  </si>
  <si>
    <t xml:space="preserve"> 2018-12-03</t>
  </si>
  <si>
    <t xml:space="preserve"> 2018-11-30</t>
  </si>
  <si>
    <t xml:space="preserve"> 2018-11-29</t>
  </si>
  <si>
    <t xml:space="preserve"> 2018-11-28</t>
  </si>
  <si>
    <t xml:space="preserve"> 2018-11-27</t>
  </si>
  <si>
    <t xml:space="preserve"> 2018-11-26</t>
  </si>
  <si>
    <t xml:space="preserve"> 2018-11-23</t>
  </si>
  <si>
    <t xml:space="preserve"> 2018-11-22</t>
  </si>
  <si>
    <t xml:space="preserve"> 2018-11-21</t>
  </si>
  <si>
    <t xml:space="preserve"> 2018-11-20</t>
  </si>
  <si>
    <t xml:space="preserve"> 2018-11-19</t>
  </si>
  <si>
    <t xml:space="preserve"> 2018-11-16</t>
  </si>
  <si>
    <t xml:space="preserve"> 2018-11-15</t>
  </si>
  <si>
    <t xml:space="preserve"> 2018-11-14</t>
  </si>
  <si>
    <t xml:space="preserve"> 2018-11-13</t>
  </si>
  <si>
    <t xml:space="preserve"> 2018-11-12</t>
  </si>
  <si>
    <t xml:space="preserve"> 2018-11-09</t>
  </si>
  <si>
    <t xml:space="preserve"> 2018-11-08</t>
  </si>
  <si>
    <t xml:space="preserve"> 2018-11-07</t>
  </si>
  <si>
    <t xml:space="preserve"> 2018-11-06</t>
  </si>
  <si>
    <t xml:space="preserve"> 2018-11-05</t>
  </si>
  <si>
    <t xml:space="preserve"> 2018-11-02</t>
  </si>
  <si>
    <t xml:space="preserve"> 2018-11-01</t>
  </si>
  <si>
    <t xml:space="preserve"> 2018-10-31</t>
  </si>
  <si>
    <t xml:space="preserve"> 2018-10-30</t>
  </si>
  <si>
    <t xml:space="preserve"> 2018-10-29</t>
  </si>
  <si>
    <t xml:space="preserve"> 2018-10-26</t>
  </si>
  <si>
    <t xml:space="preserve"> 2018-10-25</t>
  </si>
  <si>
    <t xml:space="preserve"> 2018-10-24</t>
  </si>
  <si>
    <t xml:space="preserve"> 2018-10-23</t>
  </si>
  <si>
    <t xml:space="preserve"> 2018-10-22</t>
  </si>
  <si>
    <t xml:space="preserve"> 2018-10-19</t>
  </si>
  <si>
    <t xml:space="preserve"> 2018-10-18</t>
  </si>
  <si>
    <t xml:space="preserve"> 2018-10-17</t>
  </si>
  <si>
    <t xml:space="preserve"> 2018-10-16</t>
  </si>
  <si>
    <t xml:space="preserve"> 2018-10-15</t>
  </si>
  <si>
    <t xml:space="preserve"> 2018-10-12</t>
  </si>
  <si>
    <t xml:space="preserve"> 2018-10-11</t>
  </si>
  <si>
    <t xml:space="preserve"> 2018-10-10</t>
  </si>
  <si>
    <t xml:space="preserve"> 2018-10-09</t>
  </si>
  <si>
    <t xml:space="preserve"> 2018-10-08</t>
  </si>
  <si>
    <t xml:space="preserve"> 2018-10-05</t>
  </si>
  <si>
    <t xml:space="preserve"> 2018-10-04</t>
  </si>
  <si>
    <t xml:space="preserve"> 2018-10-03</t>
  </si>
  <si>
    <t xml:space="preserve"> 2018-10-02</t>
  </si>
  <si>
    <t xml:space="preserve"> 2018-10-01</t>
  </si>
  <si>
    <t xml:space="preserve"> 2018-09-28</t>
  </si>
  <si>
    <t xml:space="preserve"> 2018-09-27</t>
  </si>
  <si>
    <t xml:space="preserve"> 2018-09-26</t>
  </si>
  <si>
    <t xml:space="preserve"> 2018-09-25</t>
  </si>
  <si>
    <t xml:space="preserve"> 2018-09-21</t>
  </si>
  <si>
    <t xml:space="preserve"> 2018-09-20</t>
  </si>
  <si>
    <t xml:space="preserve"> 2018-09-19</t>
  </si>
  <si>
    <t xml:space="preserve"> 2018-09-18</t>
  </si>
  <si>
    <t xml:space="preserve"> 2018-09-17</t>
  </si>
  <si>
    <t xml:space="preserve"> 2018-09-14</t>
  </si>
  <si>
    <t xml:space="preserve"> 2018-09-13</t>
  </si>
  <si>
    <t xml:space="preserve"> 2018-09-12</t>
  </si>
  <si>
    <t xml:space="preserve"> 2018-09-11</t>
  </si>
  <si>
    <t xml:space="preserve"> 2018-09-10</t>
  </si>
  <si>
    <t xml:space="preserve"> 2018-09-07</t>
  </si>
  <si>
    <t xml:space="preserve"> 2018-09-06</t>
  </si>
  <si>
    <t xml:space="preserve"> 2018-09-05</t>
  </si>
  <si>
    <t xml:space="preserve"> 2018-09-04</t>
  </si>
  <si>
    <t xml:space="preserve"> 2018-09-03</t>
  </si>
  <si>
    <t xml:space="preserve"> 2018-08-31</t>
  </si>
  <si>
    <t xml:space="preserve"> 2018-08-30</t>
  </si>
  <si>
    <t xml:space="preserve"> 2018-08-29</t>
  </si>
  <si>
    <t xml:space="preserve"> 2018-08-28</t>
  </si>
  <si>
    <t xml:space="preserve"> 2018-08-27</t>
  </si>
  <si>
    <t xml:space="preserve"> 2018-08-24</t>
  </si>
  <si>
    <t xml:space="preserve"> 2018-08-23</t>
  </si>
  <si>
    <t xml:space="preserve"> 2018-08-22</t>
  </si>
  <si>
    <t xml:space="preserve"> 2018-08-21</t>
  </si>
  <si>
    <t xml:space="preserve"> 2018-08-20</t>
  </si>
  <si>
    <t xml:space="preserve"> 2018-08-17</t>
  </si>
  <si>
    <t xml:space="preserve"> 2018-08-16</t>
  </si>
  <si>
    <t xml:space="preserve"> 2018-08-15</t>
  </si>
  <si>
    <t xml:space="preserve"> 2018-08-14</t>
  </si>
  <si>
    <t xml:space="preserve"> 2018-08-13</t>
  </si>
  <si>
    <t xml:space="preserve"> 2018-08-10</t>
  </si>
  <si>
    <t xml:space="preserve"> 2018-08-08</t>
  </si>
  <si>
    <t xml:space="preserve"> 2018-08-07</t>
  </si>
  <si>
    <t xml:space="preserve"> 2018-08-06</t>
  </si>
  <si>
    <t xml:space="preserve"> 2018-08-03</t>
  </si>
  <si>
    <t xml:space="preserve"> 2018-08-02</t>
  </si>
  <si>
    <t xml:space="preserve"> 2018-08-01</t>
  </si>
  <si>
    <t xml:space="preserve"> 2018-07-31</t>
  </si>
  <si>
    <t xml:space="preserve"> 2018-07-30</t>
  </si>
  <si>
    <t xml:space="preserve"> 2018-07-27</t>
  </si>
  <si>
    <t xml:space="preserve"> 2018-07-26</t>
  </si>
  <si>
    <t xml:space="preserve"> 2018-07-25</t>
  </si>
  <si>
    <t xml:space="preserve"> 2018-07-24</t>
  </si>
  <si>
    <t xml:space="preserve"> 2018-07-23</t>
  </si>
  <si>
    <t xml:space="preserve"> 2018-07-20</t>
  </si>
  <si>
    <t xml:space="preserve"> 2018-07-19</t>
  </si>
  <si>
    <t xml:space="preserve"> 2018-07-18</t>
  </si>
  <si>
    <t xml:space="preserve"> 2018-07-17</t>
  </si>
  <si>
    <t xml:space="preserve"> 2018-07-16</t>
  </si>
  <si>
    <t xml:space="preserve"> 2018-07-13</t>
  </si>
  <si>
    <t xml:space="preserve"> 2018-07-12</t>
  </si>
  <si>
    <t xml:space="preserve"> 2018-07-11</t>
  </si>
  <si>
    <t xml:space="preserve"> 2018-07-10</t>
  </si>
  <si>
    <t xml:space="preserve"> 2018-07-09</t>
  </si>
  <si>
    <t xml:space="preserve"> 2018-07-06</t>
  </si>
  <si>
    <t xml:space="preserve"> 2018-07-05</t>
  </si>
  <si>
    <t xml:space="preserve"> 2018-07-04</t>
  </si>
  <si>
    <t xml:space="preserve"> 2018-07-03</t>
  </si>
  <si>
    <t xml:space="preserve"> 2018-07-02</t>
  </si>
  <si>
    <t xml:space="preserve"> 2018-06-29</t>
  </si>
  <si>
    <t xml:space="preserve"> 2018-06-28</t>
  </si>
  <si>
    <t xml:space="preserve"> 2018-06-27</t>
  </si>
  <si>
    <t xml:space="preserve"> 2018-06-26</t>
  </si>
  <si>
    <t xml:space="preserve"> 2018-06-25</t>
  </si>
  <si>
    <t xml:space="preserve"> 2018-06-22</t>
  </si>
  <si>
    <t xml:space="preserve"> 2018-06-21</t>
  </si>
  <si>
    <t xml:space="preserve"> 2018-06-20</t>
  </si>
  <si>
    <t xml:space="preserve"> 2018-06-19</t>
  </si>
  <si>
    <t xml:space="preserve"> 2018-06-18</t>
  </si>
  <si>
    <t xml:space="preserve"> 2018-06-15</t>
  </si>
  <si>
    <t xml:space="preserve"> 2018-06-14</t>
  </si>
  <si>
    <t xml:space="preserve"> 2018-06-13</t>
  </si>
  <si>
    <t xml:space="preserve"> 2018-06-12</t>
  </si>
  <si>
    <t xml:space="preserve"> 2018-06-11</t>
  </si>
  <si>
    <t xml:space="preserve"> 2018-06-08</t>
  </si>
  <si>
    <t xml:space="preserve"> 2018-06-07</t>
  </si>
  <si>
    <t xml:space="preserve"> 2018-06-06</t>
  </si>
  <si>
    <t xml:space="preserve"> 2018-06-05</t>
  </si>
  <si>
    <t xml:space="preserve"> 2018-06-04</t>
  </si>
  <si>
    <t xml:space="preserve"> 2018-06-01</t>
  </si>
  <si>
    <t xml:space="preserve"> 2018-05-31</t>
  </si>
  <si>
    <t xml:space="preserve"> 2018-05-30</t>
  </si>
  <si>
    <t xml:space="preserve"> 2018-05-29</t>
  </si>
  <si>
    <t xml:space="preserve"> 2018-05-28</t>
  </si>
  <si>
    <t xml:space="preserve"> 2018-05-25</t>
  </si>
  <si>
    <t xml:space="preserve"> 2018-05-24</t>
  </si>
  <si>
    <t xml:space="preserve"> 2018-05-23</t>
  </si>
  <si>
    <t xml:space="preserve"> 2018-05-22</t>
  </si>
  <si>
    <t xml:space="preserve"> 2018-05-21</t>
  </si>
  <si>
    <t xml:space="preserve"> 2018-05-18</t>
  </si>
  <si>
    <t xml:space="preserve"> 2018-05-17</t>
  </si>
  <si>
    <t xml:space="preserve"> 2018-05-16</t>
  </si>
  <si>
    <t xml:space="preserve"> 2018-05-15</t>
  </si>
  <si>
    <t xml:space="preserve"> 2018-05-14</t>
  </si>
  <si>
    <t xml:space="preserve"> 2018-05-11</t>
  </si>
  <si>
    <t xml:space="preserve"> 2018-05-10</t>
  </si>
  <si>
    <t xml:space="preserve"> 2018-05-09</t>
  </si>
  <si>
    <t xml:space="preserve"> 2018-05-08</t>
  </si>
  <si>
    <t xml:space="preserve"> 2018-05-07</t>
  </si>
  <si>
    <t xml:space="preserve"> 2018-05-04</t>
  </si>
  <si>
    <t xml:space="preserve"> 2018-05-03</t>
  </si>
  <si>
    <t xml:space="preserve"> 2018-05-02</t>
  </si>
  <si>
    <t xml:space="preserve"> 2018-04-30</t>
  </si>
  <si>
    <t xml:space="preserve"> 2018-04-26</t>
  </si>
  <si>
    <t xml:space="preserve"> 2018-04-25</t>
  </si>
  <si>
    <t xml:space="preserve"> 2018-04-24</t>
  </si>
  <si>
    <t xml:space="preserve"> 2018-04-23</t>
  </si>
  <si>
    <t xml:space="preserve"> 2018-04-20</t>
  </si>
  <si>
    <t xml:space="preserve"> 2018-04-19</t>
  </si>
  <si>
    <t xml:space="preserve"> 2018-04-18</t>
  </si>
  <si>
    <t xml:space="preserve"> 2018-04-17</t>
  </si>
  <si>
    <t xml:space="preserve"> 2018-04-16</t>
  </si>
  <si>
    <t xml:space="preserve"> 2018-04-13</t>
  </si>
  <si>
    <t xml:space="preserve"> 2018-04-12</t>
  </si>
  <si>
    <t xml:space="preserve"> 2018-04-11</t>
  </si>
  <si>
    <t xml:space="preserve"> 2018-04-10</t>
  </si>
  <si>
    <t xml:space="preserve"> 2018-04-09</t>
  </si>
  <si>
    <t xml:space="preserve"> 2018-04-06</t>
  </si>
  <si>
    <t xml:space="preserve"> 2018-04-05</t>
  </si>
  <si>
    <t xml:space="preserve"> 2018-04-04</t>
  </si>
  <si>
    <t xml:space="preserve"> 2018-04-03</t>
  </si>
  <si>
    <t xml:space="preserve"> 2018-03-29</t>
  </si>
  <si>
    <t xml:space="preserve"> 2018-03-28</t>
  </si>
  <si>
    <t xml:space="preserve"> 2018-03-27</t>
  </si>
  <si>
    <t xml:space="preserve"> 2018-03-26</t>
  </si>
  <si>
    <t xml:space="preserve"> 2018-03-23</t>
  </si>
  <si>
    <t xml:space="preserve"> 2018-03-22</t>
  </si>
  <si>
    <t xml:space="preserve"> 2018-03-20</t>
  </si>
  <si>
    <t xml:space="preserve"> 2018-03-19</t>
  </si>
  <si>
    <t xml:space="preserve"> 2018-03-16</t>
  </si>
  <si>
    <t xml:space="preserve"> 2018-03-15</t>
  </si>
  <si>
    <t xml:space="preserve"> 2018-03-14</t>
  </si>
  <si>
    <t xml:space="preserve"> 2018-03-13</t>
  </si>
  <si>
    <t xml:space="preserve"> 2018-03-12</t>
  </si>
  <si>
    <t xml:space="preserve"> 2018-03-09</t>
  </si>
  <si>
    <t xml:space="preserve"> 2018-03-08</t>
  </si>
  <si>
    <t xml:space="preserve"> 2018-03-07</t>
  </si>
  <si>
    <t xml:space="preserve"> 2018-03-06</t>
  </si>
  <si>
    <t xml:space="preserve"> 2018-03-05</t>
  </si>
  <si>
    <t xml:space="preserve"> 2018-03-02</t>
  </si>
  <si>
    <t xml:space="preserve"> 2018-03-01</t>
  </si>
  <si>
    <t xml:space="preserve"> 2018-02-28</t>
  </si>
  <si>
    <t xml:space="preserve"> 2018-02-27</t>
  </si>
  <si>
    <t xml:space="preserve"> 2018-02-26</t>
  </si>
  <si>
    <t xml:space="preserve"> 2018-02-23</t>
  </si>
  <si>
    <t xml:space="preserve"> 2018-02-22</t>
  </si>
  <si>
    <t xml:space="preserve"> 2018-02-21</t>
  </si>
  <si>
    <t xml:space="preserve"> 2018-02-20</t>
  </si>
  <si>
    <t xml:space="preserve"> 2018-02-19</t>
  </si>
  <si>
    <t xml:space="preserve"> 2018-02-16</t>
  </si>
  <si>
    <t xml:space="preserve"> 2018-02-15</t>
  </si>
  <si>
    <t xml:space="preserve"> 2018-02-14</t>
  </si>
  <si>
    <t xml:space="preserve"> 2018-02-13</t>
  </si>
  <si>
    <t xml:space="preserve"> 2018-02-12</t>
  </si>
  <si>
    <t xml:space="preserve"> 2018-02-09</t>
  </si>
  <si>
    <t xml:space="preserve"> 2018-02-08</t>
  </si>
  <si>
    <t xml:space="preserve"> 2018-02-07</t>
  </si>
  <si>
    <t xml:space="preserve"> 2018-02-06</t>
  </si>
  <si>
    <t xml:space="preserve"> 2018-02-05</t>
  </si>
  <si>
    <t xml:space="preserve"> 2018-02-02</t>
  </si>
  <si>
    <t xml:space="preserve"> 2018-02-01</t>
  </si>
  <si>
    <t xml:space="preserve"> 2018-01-31</t>
  </si>
  <si>
    <t xml:space="preserve"> 2018-01-30</t>
  </si>
  <si>
    <t xml:space="preserve"> 2018-01-29</t>
  </si>
  <si>
    <t xml:space="preserve"> 2018-01-26</t>
  </si>
  <si>
    <t xml:space="preserve"> 2018-01-25</t>
  </si>
  <si>
    <t xml:space="preserve"> 2018-01-24</t>
  </si>
  <si>
    <t xml:space="preserve"> 2018-01-23</t>
  </si>
  <si>
    <t xml:space="preserve"> 2018-01-22</t>
  </si>
  <si>
    <t xml:space="preserve"> 2018-01-19</t>
  </si>
  <si>
    <t xml:space="preserve"> 2018-01-18</t>
  </si>
  <si>
    <t xml:space="preserve"> 2018-01-17</t>
  </si>
  <si>
    <t xml:space="preserve"> 2018-01-16</t>
  </si>
  <si>
    <t xml:space="preserve"> 2018-01-15</t>
  </si>
  <si>
    <t xml:space="preserve"> 2018-01-12</t>
  </si>
  <si>
    <t xml:space="preserve"> 2018-01-11</t>
  </si>
  <si>
    <t xml:space="preserve"> 2018-01-10</t>
  </si>
  <si>
    <t xml:space="preserve"> 2018-01-09</t>
  </si>
  <si>
    <t xml:space="preserve"> 2018-01-08</t>
  </si>
  <si>
    <t xml:space="preserve"> 2018-01-05</t>
  </si>
  <si>
    <t xml:space="preserve"> 2018-01-04</t>
  </si>
  <si>
    <t xml:space="preserve"> 2018-01-03</t>
  </si>
  <si>
    <t xml:space="preserve"> 2018-01-02</t>
  </si>
  <si>
    <t xml:space="preserve"> 2017-12-29</t>
  </si>
  <si>
    <t xml:space="preserve"> 2017-12-28</t>
  </si>
  <si>
    <t xml:space="preserve"> 2017-12-27</t>
  </si>
  <si>
    <t xml:space="preserve"> 2017-12-22</t>
  </si>
  <si>
    <t xml:space="preserve"> 2017-12-21</t>
  </si>
  <si>
    <t xml:space="preserve"> 2017-12-20</t>
  </si>
  <si>
    <t xml:space="preserve"> 2017-12-19</t>
  </si>
  <si>
    <t xml:space="preserve"> 2017-12-18</t>
  </si>
  <si>
    <t xml:space="preserve"> 2017-12-15</t>
  </si>
  <si>
    <t xml:space="preserve"> 2017-12-14</t>
  </si>
  <si>
    <t xml:space="preserve"> 2017-12-13</t>
  </si>
  <si>
    <t xml:space="preserve"> 2017-12-12</t>
  </si>
  <si>
    <t xml:space="preserve"> 2017-12-11</t>
  </si>
  <si>
    <t xml:space="preserve"> 2017-12-08</t>
  </si>
  <si>
    <t xml:space="preserve"> 2017-12-07</t>
  </si>
  <si>
    <t xml:space="preserve"> 2017-12-06</t>
  </si>
  <si>
    <t xml:space="preserve"> 2017-12-05</t>
  </si>
  <si>
    <t xml:space="preserve"> 2017-12-04</t>
  </si>
  <si>
    <t xml:space="preserve"> 2017-12-01</t>
  </si>
  <si>
    <t xml:space="preserve"> 2017-11-30</t>
  </si>
  <si>
    <t xml:space="preserve"> 2017-11-29</t>
  </si>
  <si>
    <t xml:space="preserve"> 2017-11-28</t>
  </si>
  <si>
    <t xml:space="preserve"> 2017-11-27</t>
  </si>
  <si>
    <t xml:space="preserve"> 2017-11-24</t>
  </si>
  <si>
    <t xml:space="preserve"> 2017-11-23</t>
  </si>
  <si>
    <t xml:space="preserve"> 2017-11-22</t>
  </si>
  <si>
    <t xml:space="preserve"> 2017-11-21</t>
  </si>
  <si>
    <t xml:space="preserve"> 2017-11-20</t>
  </si>
  <si>
    <t xml:space="preserve"> 2017-11-17</t>
  </si>
  <si>
    <t xml:space="preserve"> 2017-11-16</t>
  </si>
  <si>
    <t xml:space="preserve"> 2017-11-15</t>
  </si>
  <si>
    <t xml:space="preserve"> 2017-11-14</t>
  </si>
  <si>
    <t xml:space="preserve"> 2017-11-13</t>
  </si>
  <si>
    <t xml:space="preserve"> 2017-11-10</t>
  </si>
  <si>
    <t xml:space="preserve"> 2017-11-09</t>
  </si>
  <si>
    <t xml:space="preserve"> 2017-11-08</t>
  </si>
  <si>
    <t xml:space="preserve"> 2017-11-07</t>
  </si>
  <si>
    <t xml:space="preserve"> 2017-11-06</t>
  </si>
  <si>
    <t xml:space="preserve"> 2017-11-03</t>
  </si>
  <si>
    <t xml:space="preserve"> 2017-11-02</t>
  </si>
  <si>
    <t xml:space="preserve"> 2017-11-01</t>
  </si>
  <si>
    <t xml:space="preserve"> 2017-10-31</t>
  </si>
  <si>
    <t xml:space="preserve"> 2017-10-30</t>
  </si>
  <si>
    <t xml:space="preserve"> 2017-10-27</t>
  </si>
  <si>
    <t xml:space="preserve"> 2017-10-26</t>
  </si>
  <si>
    <t xml:space="preserve"> 2017-10-25</t>
  </si>
  <si>
    <t xml:space="preserve"> 2017-10-24</t>
  </si>
  <si>
    <t xml:space="preserve"> 2017-10-23</t>
  </si>
  <si>
    <t xml:space="preserve"> 2017-10-20</t>
  </si>
  <si>
    <t xml:space="preserve"> 2017-10-19</t>
  </si>
  <si>
    <t xml:space="preserve"> 2017-10-18</t>
  </si>
  <si>
    <t xml:space="preserve"> 2017-10-17</t>
  </si>
  <si>
    <t xml:space="preserve"> 2017-10-16</t>
  </si>
  <si>
    <t xml:space="preserve"> 2017-10-13</t>
  </si>
  <si>
    <t xml:space="preserve"> 2017-10-12</t>
  </si>
  <si>
    <t xml:space="preserve"> 2017-10-11</t>
  </si>
  <si>
    <t xml:space="preserve"> 2017-10-10</t>
  </si>
  <si>
    <t xml:space="preserve"> 2017-10-09</t>
  </si>
  <si>
    <t xml:space="preserve"> 2017-10-06</t>
  </si>
  <si>
    <t xml:space="preserve"> 2017-10-05</t>
  </si>
  <si>
    <t xml:space="preserve"> 2017-10-04</t>
  </si>
  <si>
    <t xml:space="preserve"> 2017-10-03</t>
  </si>
  <si>
    <t xml:space="preserve"> 2017-10-02</t>
  </si>
  <si>
    <t xml:space="preserve"> 2017-09-29</t>
  </si>
  <si>
    <t xml:space="preserve"> 2017-09-28</t>
  </si>
  <si>
    <t xml:space="preserve"> 2017-09-27</t>
  </si>
  <si>
    <t xml:space="preserve"> 2017-09-26</t>
  </si>
  <si>
    <t xml:space="preserve"> 2017-09-22</t>
  </si>
  <si>
    <t xml:space="preserve"> 2017-09-21</t>
  </si>
  <si>
    <t xml:space="preserve"> 2017-09-20</t>
  </si>
  <si>
    <t xml:space="preserve"> 2017-09-19</t>
  </si>
  <si>
    <t xml:space="preserve"> 2017-09-18</t>
  </si>
  <si>
    <t xml:space="preserve"> 2017-09-15</t>
  </si>
  <si>
    <t xml:space="preserve"> 2017-09-14</t>
  </si>
  <si>
    <t xml:space="preserve"> 2017-09-13</t>
  </si>
  <si>
    <t xml:space="preserve"> 2017-09-12</t>
  </si>
  <si>
    <t xml:space="preserve"> 2017-09-11</t>
  </si>
  <si>
    <t xml:space="preserve"> 2017-09-08</t>
  </si>
  <si>
    <t xml:space="preserve"> 2017-09-07</t>
  </si>
  <si>
    <t xml:space="preserve"> 2017-09-06</t>
  </si>
  <si>
    <t xml:space="preserve"> 2017-09-05</t>
  </si>
  <si>
    <t xml:space="preserve"> 2017-09-04</t>
  </si>
  <si>
    <t xml:space="preserve"> 2017-09-01</t>
  </si>
  <si>
    <t xml:space="preserve"> 2017-08-31</t>
  </si>
  <si>
    <t xml:space="preserve"> 2017-08-30</t>
  </si>
  <si>
    <t xml:space="preserve"> 2017-08-29</t>
  </si>
  <si>
    <t xml:space="preserve"> 2017-08-28</t>
  </si>
  <si>
    <t xml:space="preserve"> 2017-08-25</t>
  </si>
  <si>
    <t xml:space="preserve"> 2017-08-24</t>
  </si>
  <si>
    <t xml:space="preserve"> 2017-08-23</t>
  </si>
  <si>
    <t xml:space="preserve"> 2017-08-22</t>
  </si>
  <si>
    <t xml:space="preserve"> 2017-08-21</t>
  </si>
  <si>
    <t xml:space="preserve"> 2017-08-18</t>
  </si>
  <si>
    <t xml:space="preserve"> 2017-08-17</t>
  </si>
  <si>
    <t xml:space="preserve"> 2017-08-16</t>
  </si>
  <si>
    <t xml:space="preserve"> 2017-08-15</t>
  </si>
  <si>
    <t xml:space="preserve"> 2017-08-14</t>
  </si>
  <si>
    <t xml:space="preserve"> 2017-08-11</t>
  </si>
  <si>
    <t xml:space="preserve"> 2017-08-10</t>
  </si>
  <si>
    <t xml:space="preserve"> 2017-08-08</t>
  </si>
  <si>
    <t xml:space="preserve"> 2017-08-07</t>
  </si>
  <si>
    <t xml:space="preserve"> 2017-08-04</t>
  </si>
  <si>
    <t xml:space="preserve"> 2017-08-03</t>
  </si>
  <si>
    <t xml:space="preserve"> 2017-08-02</t>
  </si>
  <si>
    <t xml:space="preserve"> 2017-08-01</t>
  </si>
  <si>
    <t xml:space="preserve"> 2017-07-31</t>
  </si>
  <si>
    <t xml:space="preserve"> 2017-07-28</t>
  </si>
  <si>
    <t xml:space="preserve"> 2017-07-27</t>
  </si>
  <si>
    <t xml:space="preserve"> 2017-07-26</t>
  </si>
  <si>
    <t xml:space="preserve"> 2017-07-25</t>
  </si>
  <si>
    <t xml:space="preserve"> 2017-07-24</t>
  </si>
  <si>
    <t xml:space="preserve"> 2017-07-21</t>
  </si>
  <si>
    <t xml:space="preserve"> 2017-07-20</t>
  </si>
  <si>
    <t xml:space="preserve"> 2017-07-19</t>
  </si>
  <si>
    <t xml:space="preserve"> 2017-07-18</t>
  </si>
  <si>
    <t xml:space="preserve"> 2017-07-17</t>
  </si>
  <si>
    <t xml:space="preserve"> 2017-07-14</t>
  </si>
  <si>
    <t xml:space="preserve"> 2017-07-13</t>
  </si>
  <si>
    <t xml:space="preserve"> 2017-07-12</t>
  </si>
  <si>
    <t xml:space="preserve"> 2017-07-11</t>
  </si>
  <si>
    <t xml:space="preserve"> 2017-07-10</t>
  </si>
  <si>
    <t xml:space="preserve"> 2017-07-07</t>
  </si>
  <si>
    <t xml:space="preserve"> 2017-07-06</t>
  </si>
  <si>
    <t xml:space="preserve"> 2017-07-05</t>
  </si>
  <si>
    <t xml:space="preserve"> 2017-07-04</t>
  </si>
  <si>
    <t xml:space="preserve"> 2017-07-03</t>
  </si>
  <si>
    <t xml:space="preserve"> 2017-06-30</t>
  </si>
  <si>
    <t xml:space="preserve"> 2017-06-29</t>
  </si>
  <si>
    <t xml:space="preserve"> 2017-06-28</t>
  </si>
  <si>
    <t xml:space="preserve"> 2017-06-27</t>
  </si>
  <si>
    <t xml:space="preserve"> 2017-06-26</t>
  </si>
  <si>
    <t xml:space="preserve"> 2017-06-23</t>
  </si>
  <si>
    <t xml:space="preserve"> 2017-06-22</t>
  </si>
  <si>
    <t xml:space="preserve"> 2017-06-21</t>
  </si>
  <si>
    <t xml:space="preserve"> 2017-06-20</t>
  </si>
  <si>
    <t xml:space="preserve"> 2017-06-19</t>
  </si>
  <si>
    <t xml:space="preserve"> 2017-06-15</t>
  </si>
  <si>
    <t xml:space="preserve"> 2017-06-14</t>
  </si>
  <si>
    <t xml:space="preserve"> 2017-06-13</t>
  </si>
  <si>
    <t xml:space="preserve"> 2017-06-12</t>
  </si>
  <si>
    <t xml:space="preserve"> 2017-06-09</t>
  </si>
  <si>
    <t xml:space="preserve"> 2017-06-08</t>
  </si>
  <si>
    <t xml:space="preserve"> 2017-06-07</t>
  </si>
  <si>
    <t xml:space="preserve"> 2017-06-06</t>
  </si>
  <si>
    <t xml:space="preserve"> 2017-06-05</t>
  </si>
  <si>
    <t xml:space="preserve"> 2017-06-02</t>
  </si>
  <si>
    <t xml:space="preserve"> 2017-06-01</t>
  </si>
  <si>
    <t xml:space="preserve"> 2017-05-31</t>
  </si>
  <si>
    <t xml:space="preserve"> 2017-05-30</t>
  </si>
  <si>
    <t xml:space="preserve"> 2017-05-29</t>
  </si>
  <si>
    <t xml:space="preserve"> 2017-05-26</t>
  </si>
  <si>
    <t xml:space="preserve"> 2017-05-25</t>
  </si>
  <si>
    <t xml:space="preserve"> 2017-05-24</t>
  </si>
  <si>
    <t xml:space="preserve"> 2017-05-23</t>
  </si>
  <si>
    <t xml:space="preserve"> 2017-05-22</t>
  </si>
  <si>
    <t xml:space="preserve"> 2017-05-19</t>
  </si>
  <si>
    <t xml:space="preserve"> 2017-05-18</t>
  </si>
  <si>
    <t xml:space="preserve"> 2017-05-17</t>
  </si>
  <si>
    <t xml:space="preserve"> 2017-05-16</t>
  </si>
  <si>
    <t xml:space="preserve"> 2017-05-15</t>
  </si>
  <si>
    <t xml:space="preserve"> 2017-05-12</t>
  </si>
  <si>
    <t xml:space="preserve"> 2017-05-11</t>
  </si>
  <si>
    <t xml:space="preserve"> 2017-05-10</t>
  </si>
  <si>
    <t xml:space="preserve"> 2017-05-09</t>
  </si>
  <si>
    <t xml:space="preserve"> 2017-05-08</t>
  </si>
  <si>
    <t xml:space="preserve"> 2017-05-05</t>
  </si>
  <si>
    <t xml:space="preserve"> 2017-05-04</t>
  </si>
  <si>
    <t xml:space="preserve"> 2017-05-03</t>
  </si>
  <si>
    <t xml:space="preserve"> 2017-05-02</t>
  </si>
  <si>
    <t xml:space="preserve"> 2017-04-28</t>
  </si>
  <si>
    <t xml:space="preserve"> 2017-04-26</t>
  </si>
  <si>
    <t xml:space="preserve"> 2017-04-25</t>
  </si>
  <si>
    <t xml:space="preserve"> 2017-04-24</t>
  </si>
  <si>
    <t xml:space="preserve"> 2017-04-21</t>
  </si>
  <si>
    <t xml:space="preserve"> 2017-04-20</t>
  </si>
  <si>
    <t xml:space="preserve"> 2017-04-19</t>
  </si>
  <si>
    <t xml:space="preserve"> 2017-04-18</t>
  </si>
  <si>
    <t xml:space="preserve"> 2017-04-13</t>
  </si>
  <si>
    <t xml:space="preserve"> 2017-04-12</t>
  </si>
  <si>
    <t xml:space="preserve"> 2017-04-11</t>
  </si>
  <si>
    <t xml:space="preserve"> 2017-04-10</t>
  </si>
  <si>
    <t xml:space="preserve"> 2017-04-07</t>
  </si>
  <si>
    <t xml:space="preserve"> 2017-04-06</t>
  </si>
  <si>
    <t xml:space="preserve"> 2017-04-05</t>
  </si>
  <si>
    <t xml:space="preserve"> 2017-04-04</t>
  </si>
  <si>
    <t xml:space="preserve"> 2017-04-03</t>
  </si>
  <si>
    <t xml:space="preserve"> 2017-03-31</t>
  </si>
  <si>
    <t xml:space="preserve"> 2017-03-30</t>
  </si>
  <si>
    <t xml:space="preserve"> 2017-03-29</t>
  </si>
  <si>
    <t xml:space="preserve"> 2017-03-28</t>
  </si>
  <si>
    <t xml:space="preserve"> 2017-03-27</t>
  </si>
  <si>
    <t xml:space="preserve"> 2017-03-24</t>
  </si>
  <si>
    <t xml:space="preserve"> 2017-03-23</t>
  </si>
  <si>
    <t xml:space="preserve"> 2017-03-22</t>
  </si>
  <si>
    <t xml:space="preserve"> 2017-03-20</t>
  </si>
  <si>
    <t xml:space="preserve"> 2017-03-17</t>
  </si>
  <si>
    <t xml:space="preserve"> 2017-03-16</t>
  </si>
  <si>
    <t xml:space="preserve"> 2017-03-15</t>
  </si>
  <si>
    <t xml:space="preserve"> 2017-03-14</t>
  </si>
  <si>
    <t xml:space="preserve"> 2017-03-13</t>
  </si>
  <si>
    <t xml:space="preserve"> 2017-03-10</t>
  </si>
  <si>
    <t xml:space="preserve"> 2017-03-09</t>
  </si>
  <si>
    <t xml:space="preserve"> 2017-03-08</t>
  </si>
  <si>
    <t xml:space="preserve"> 2017-03-07</t>
  </si>
  <si>
    <t xml:space="preserve"> 2017-03-06</t>
  </si>
  <si>
    <t xml:space="preserve"> 2017-03-03</t>
  </si>
  <si>
    <t xml:space="preserve"> 2017-03-02</t>
  </si>
  <si>
    <t xml:space="preserve"> 2017-03-01</t>
  </si>
  <si>
    <t xml:space="preserve"> 2017-02-28</t>
  </si>
  <si>
    <t xml:space="preserve"> 2017-02-27</t>
  </si>
  <si>
    <t xml:space="preserve"> 2017-02-24</t>
  </si>
  <si>
    <t xml:space="preserve"> 2017-02-23</t>
  </si>
  <si>
    <t xml:space="preserve"> 2017-02-22</t>
  </si>
  <si>
    <t xml:space="preserve"> 2017-02-21</t>
  </si>
  <si>
    <t xml:space="preserve"> 2017-02-20</t>
  </si>
  <si>
    <t xml:space="preserve"> 2017-02-17</t>
  </si>
  <si>
    <t xml:space="preserve"> 2017-02-16</t>
  </si>
  <si>
    <t xml:space="preserve"> 2017-02-15</t>
  </si>
  <si>
    <t xml:space="preserve"> 2017-02-14</t>
  </si>
  <si>
    <t xml:space="preserve"> 2017-02-13</t>
  </si>
  <si>
    <t xml:space="preserve"> 2017-02-10</t>
  </si>
  <si>
    <t xml:space="preserve"> 2017-02-09</t>
  </si>
  <si>
    <t xml:space="preserve"> 2017-02-08</t>
  </si>
  <si>
    <t xml:space="preserve"> 2017-02-07</t>
  </si>
  <si>
    <t xml:space="preserve"> 2017-02-06</t>
  </si>
  <si>
    <t xml:space="preserve"> 2017-02-03</t>
  </si>
  <si>
    <t xml:space="preserve"> 2017-02-02</t>
  </si>
  <si>
    <t xml:space="preserve"> 2017-02-01</t>
  </si>
  <si>
    <t xml:space="preserve"> 2017-01-31</t>
  </si>
  <si>
    <t xml:space="preserve"> 2017-01-30</t>
  </si>
  <si>
    <t xml:space="preserve"> 2017-01-27</t>
  </si>
  <si>
    <t xml:space="preserve"> 2017-01-26</t>
  </si>
  <si>
    <t xml:space="preserve"> 2017-01-25</t>
  </si>
  <si>
    <t xml:space="preserve"> 2017-01-24</t>
  </si>
  <si>
    <t xml:space="preserve"> 2017-01-23</t>
  </si>
  <si>
    <t xml:space="preserve"> 2017-01-20</t>
  </si>
  <si>
    <t xml:space="preserve"> 2017-01-19</t>
  </si>
  <si>
    <t xml:space="preserve"> 2017-01-18</t>
  </si>
  <si>
    <t xml:space="preserve"> 2017-01-17</t>
  </si>
  <si>
    <t xml:space="preserve"> 2017-01-16</t>
  </si>
  <si>
    <t xml:space="preserve"> 2017-01-13</t>
  </si>
  <si>
    <t xml:space="preserve"> 2017-01-12</t>
  </si>
  <si>
    <t xml:space="preserve"> 2017-01-11</t>
  </si>
  <si>
    <t xml:space="preserve"> 2017-01-10</t>
  </si>
  <si>
    <t xml:space="preserve"> 2017-01-09</t>
  </si>
  <si>
    <t xml:space="preserve"> 2017-01-06</t>
  </si>
  <si>
    <t xml:space="preserve"> 2017-01-05</t>
  </si>
  <si>
    <t xml:space="preserve"> 2017-01-04</t>
  </si>
  <si>
    <t xml:space="preserve"> 2017-01-03</t>
  </si>
  <si>
    <t xml:space="preserve"> 2016-12-30</t>
  </si>
  <si>
    <t xml:space="preserve"> 2016-12-29</t>
  </si>
  <si>
    <t xml:space="preserve"> 2016-12-28</t>
  </si>
  <si>
    <t xml:space="preserve"> 2016-12-23</t>
  </si>
  <si>
    <t xml:space="preserve"> 2016-12-22</t>
  </si>
  <si>
    <t xml:space="preserve"> 2016-12-21</t>
  </si>
  <si>
    <t xml:space="preserve"> 2016-12-20</t>
  </si>
  <si>
    <t xml:space="preserve"> 2016-12-19</t>
  </si>
  <si>
    <t xml:space="preserve"> 2016-12-15</t>
  </si>
  <si>
    <t xml:space="preserve"> 2016-12-14</t>
  </si>
  <si>
    <t xml:space="preserve"> 2016-12-13</t>
  </si>
  <si>
    <t xml:space="preserve"> 2016-12-12</t>
  </si>
  <si>
    <t xml:space="preserve"> 2016-12-09</t>
  </si>
  <si>
    <t xml:space="preserve"> 2016-12-08</t>
  </si>
  <si>
    <t xml:space="preserve"> 2016-12-07</t>
  </si>
  <si>
    <t xml:space="preserve"> 2016-12-06</t>
  </si>
  <si>
    <t xml:space="preserve"> 2016-12-05</t>
  </si>
  <si>
    <t xml:space="preserve"> 2016-12-02</t>
  </si>
  <si>
    <t xml:space="preserve"> 2016-12-01</t>
  </si>
  <si>
    <t xml:space="preserve"> 2016-11-30</t>
  </si>
  <si>
    <t xml:space="preserve"> 2016-11-29</t>
  </si>
  <si>
    <t xml:space="preserve"> 2016-11-28</t>
  </si>
  <si>
    <t xml:space="preserve"> 2016-11-25</t>
  </si>
  <si>
    <t xml:space="preserve"> 2016-11-24</t>
  </si>
  <si>
    <t xml:space="preserve"> 2016-11-23</t>
  </si>
  <si>
    <t xml:space="preserve"> 2016-11-22</t>
  </si>
  <si>
    <t xml:space="preserve"> 2016-11-21</t>
  </si>
  <si>
    <t xml:space="preserve"> 2016-11-18</t>
  </si>
  <si>
    <t xml:space="preserve"> 2016-11-17</t>
  </si>
  <si>
    <t xml:space="preserve"> 2016-11-16</t>
  </si>
  <si>
    <t xml:space="preserve"> 2016-11-15</t>
  </si>
  <si>
    <t xml:space="preserve"> 2016-11-14</t>
  </si>
  <si>
    <t xml:space="preserve"> 2016-11-11</t>
  </si>
  <si>
    <t xml:space="preserve"> 2016-11-10</t>
  </si>
  <si>
    <t xml:space="preserve"> 2016-11-09</t>
  </si>
  <si>
    <t xml:space="preserve"> 2016-11-08</t>
  </si>
  <si>
    <t xml:space="preserve"> 2016-11-07</t>
  </si>
  <si>
    <t xml:space="preserve"> 2016-11-04</t>
  </si>
  <si>
    <t xml:space="preserve"> 2016-11-03</t>
  </si>
  <si>
    <t xml:space="preserve"> 2016-11-02</t>
  </si>
  <si>
    <t xml:space="preserve"> 2016-11-01</t>
  </si>
  <si>
    <t xml:space="preserve"> 2016-10-31</t>
  </si>
  <si>
    <t xml:space="preserve"> 2016-10-28</t>
  </si>
  <si>
    <t xml:space="preserve"> 2016-10-27</t>
  </si>
  <si>
    <t xml:space="preserve"> 2016-10-26</t>
  </si>
  <si>
    <t xml:space="preserve"> 2016-10-25</t>
  </si>
  <si>
    <t xml:space="preserve"> 2016-10-24</t>
  </si>
  <si>
    <t xml:space="preserve"> 2016-10-21</t>
  </si>
  <si>
    <t xml:space="preserve"> 2016-10-20</t>
  </si>
  <si>
    <t xml:space="preserve"> 2016-10-19</t>
  </si>
  <si>
    <t xml:space="preserve"> 2016-10-18</t>
  </si>
  <si>
    <t xml:space="preserve"> 2016-10-17</t>
  </si>
  <si>
    <t xml:space="preserve"> 2016-10-14</t>
  </si>
  <si>
    <t xml:space="preserve"> 2016-10-13</t>
  </si>
  <si>
    <t xml:space="preserve"> 2016-10-12</t>
  </si>
  <si>
    <t xml:space="preserve"> 2016-10-11</t>
  </si>
  <si>
    <t xml:space="preserve"> 2016-10-10</t>
  </si>
  <si>
    <t xml:space="preserve"> 2016-10-07</t>
  </si>
  <si>
    <t xml:space="preserve"> 2016-10-06</t>
  </si>
  <si>
    <t xml:space="preserve"> 2016-10-05</t>
  </si>
  <si>
    <t xml:space="preserve"> 2016-10-04</t>
  </si>
  <si>
    <t xml:space="preserve"> 2016-10-03</t>
  </si>
  <si>
    <t xml:space="preserve"> 2016-09-30</t>
  </si>
  <si>
    <t xml:space="preserve"> 2016-09-29</t>
  </si>
  <si>
    <t xml:space="preserve"> 2016-09-28</t>
  </si>
  <si>
    <t xml:space="preserve"> 2016-09-27</t>
  </si>
  <si>
    <t xml:space="preserve"> 2016-09-26</t>
  </si>
  <si>
    <t xml:space="preserve"> 2016-09-23</t>
  </si>
  <si>
    <t xml:space="preserve"> 2016-09-22</t>
  </si>
  <si>
    <t xml:space="preserve"> 2016-09-21</t>
  </si>
  <si>
    <t xml:space="preserve"> 2016-09-20</t>
  </si>
  <si>
    <t xml:space="preserve"> 2016-09-19</t>
  </si>
  <si>
    <t xml:space="preserve"> 2016-09-16</t>
  </si>
  <si>
    <t xml:space="preserve"> 2016-09-15</t>
  </si>
  <si>
    <t xml:space="preserve"> 2016-09-14</t>
  </si>
  <si>
    <t xml:space="preserve"> 2016-09-13</t>
  </si>
  <si>
    <t xml:space="preserve"> 2016-09-12</t>
  </si>
  <si>
    <t xml:space="preserve"> 2016-09-09</t>
  </si>
  <si>
    <t xml:space="preserve"> 2016-09-08</t>
  </si>
  <si>
    <t xml:space="preserve"> 2016-09-07</t>
  </si>
  <si>
    <t xml:space="preserve"> 2016-09-06</t>
  </si>
  <si>
    <t xml:space="preserve"> 2016-09-05</t>
  </si>
  <si>
    <t xml:space="preserve"> 2016-09-02</t>
  </si>
  <si>
    <t xml:space="preserve"> 2016-09-01</t>
  </si>
  <si>
    <t xml:space="preserve"> 2016-08-31</t>
  </si>
  <si>
    <t xml:space="preserve"> 2016-08-30</t>
  </si>
  <si>
    <t xml:space="preserve"> 2016-08-29</t>
  </si>
  <si>
    <t xml:space="preserve"> 2016-08-26</t>
  </si>
  <si>
    <t xml:space="preserve"> 2016-08-25</t>
  </si>
  <si>
    <t xml:space="preserve"> 2016-08-24</t>
  </si>
  <si>
    <t xml:space="preserve"> 2016-08-23</t>
  </si>
  <si>
    <t xml:space="preserve"> 2016-08-22</t>
  </si>
  <si>
    <t xml:space="preserve"> 2016-08-19</t>
  </si>
  <si>
    <t xml:space="preserve"> 2016-08-18</t>
  </si>
  <si>
    <t xml:space="preserve"> 2016-08-17</t>
  </si>
  <si>
    <t xml:space="preserve"> 2016-08-16</t>
  </si>
  <si>
    <t xml:space="preserve"> 2016-08-15</t>
  </si>
  <si>
    <t xml:space="preserve"> 2016-08-12</t>
  </si>
  <si>
    <t xml:space="preserve"> 2016-08-11</t>
  </si>
  <si>
    <t xml:space="preserve"> 2016-08-10</t>
  </si>
  <si>
    <t xml:space="preserve"> 2016-08-08</t>
  </si>
  <si>
    <t xml:space="preserve"> 2016-08-05</t>
  </si>
  <si>
    <t xml:space="preserve"> 2016-08-04</t>
  </si>
  <si>
    <t xml:space="preserve"> 2016-08-02</t>
  </si>
  <si>
    <t xml:space="preserve"> 2016-08-01</t>
  </si>
  <si>
    <t xml:space="preserve"> 2016-07-29</t>
  </si>
  <si>
    <t xml:space="preserve"> 2016-07-28</t>
  </si>
  <si>
    <t xml:space="preserve"> 2016-07-27</t>
  </si>
  <si>
    <t xml:space="preserve"> 2016-07-26</t>
  </si>
  <si>
    <t xml:space="preserve"> 2016-07-25</t>
  </si>
  <si>
    <t xml:space="preserve"> 2016-07-22</t>
  </si>
  <si>
    <t xml:space="preserve"> 2016-07-21</t>
  </si>
  <si>
    <t xml:space="preserve"> 2016-07-20</t>
  </si>
  <si>
    <t xml:space="preserve"> 2016-07-19</t>
  </si>
  <si>
    <t xml:space="preserve"> 2016-07-18</t>
  </si>
  <si>
    <t xml:space="preserve"> 2016-07-15</t>
  </si>
  <si>
    <t xml:space="preserve"> 2016-07-14</t>
  </si>
  <si>
    <t xml:space="preserve"> 2016-07-13</t>
  </si>
  <si>
    <t xml:space="preserve"> 2016-07-12</t>
  </si>
  <si>
    <t xml:space="preserve"> 2016-07-11</t>
  </si>
  <si>
    <t xml:space="preserve"> 2016-07-08</t>
  </si>
  <si>
    <t xml:space="preserve"> 2016-07-07</t>
  </si>
  <si>
    <t xml:space="preserve"> 2016-07-06</t>
  </si>
  <si>
    <t xml:space="preserve"> 2016-07-05</t>
  </si>
  <si>
    <t xml:space="preserve"> 2016-07-04</t>
  </si>
  <si>
    <t xml:space="preserve"> 2016-07-01</t>
  </si>
  <si>
    <t xml:space="preserve"> 2016-06-30</t>
  </si>
  <si>
    <t xml:space="preserve"> 2016-06-29</t>
  </si>
  <si>
    <t xml:space="preserve"> 2016-06-28</t>
  </si>
  <si>
    <t xml:space="preserve"> 2016-06-27</t>
  </si>
  <si>
    <t xml:space="preserve"> 2016-06-24</t>
  </si>
  <si>
    <t xml:space="preserve"> 2016-06-23</t>
  </si>
  <si>
    <t xml:space="preserve"> 2016-06-22</t>
  </si>
  <si>
    <t xml:space="preserve"> 2016-06-21</t>
  </si>
  <si>
    <t xml:space="preserve"> 2016-06-20</t>
  </si>
  <si>
    <t xml:space="preserve"> 2016-06-17</t>
  </si>
  <si>
    <t xml:space="preserve"> 2016-06-15</t>
  </si>
  <si>
    <t xml:space="preserve"> 2016-06-14</t>
  </si>
  <si>
    <t xml:space="preserve"> 2016-06-13</t>
  </si>
  <si>
    <t xml:space="preserve"> 2016-06-10</t>
  </si>
  <si>
    <t xml:space="preserve"> 2016-06-09</t>
  </si>
  <si>
    <t xml:space="preserve"> 2016-06-08</t>
  </si>
  <si>
    <t xml:space="preserve"> 2016-06-07</t>
  </si>
  <si>
    <t xml:space="preserve"> 2016-06-06</t>
  </si>
  <si>
    <t xml:space="preserve"> 2016-06-03</t>
  </si>
  <si>
    <t xml:space="preserve"> 2016-06-02</t>
  </si>
  <si>
    <t xml:space="preserve"> 2016-06-01</t>
  </si>
  <si>
    <t xml:space="preserve"> 2016-05-31</t>
  </si>
  <si>
    <t xml:space="preserve"> 2016-05-30</t>
  </si>
  <si>
    <t xml:space="preserve"> 2016-05-27</t>
  </si>
  <si>
    <t xml:space="preserve"> 2016-05-26</t>
  </si>
  <si>
    <t xml:space="preserve"> 2016-05-25</t>
  </si>
  <si>
    <t xml:space="preserve"> 2016-05-24</t>
  </si>
  <si>
    <t xml:space="preserve"> 2016-05-23</t>
  </si>
  <si>
    <t xml:space="preserve"> 2016-05-20</t>
  </si>
  <si>
    <t xml:space="preserve"> 2016-05-19</t>
  </si>
  <si>
    <t xml:space="preserve"> 2016-05-18</t>
  </si>
  <si>
    <t xml:space="preserve"> 2016-05-17</t>
  </si>
  <si>
    <t xml:space="preserve"> 2016-05-16</t>
  </si>
  <si>
    <t xml:space="preserve"> 2016-05-13</t>
  </si>
  <si>
    <t xml:space="preserve"> 2016-05-12</t>
  </si>
  <si>
    <t xml:space="preserve"> 2016-05-11</t>
  </si>
  <si>
    <t xml:space="preserve"> 2016-05-10</t>
  </si>
  <si>
    <t xml:space="preserve"> 2016-05-09</t>
  </si>
  <si>
    <t xml:space="preserve"> 2016-05-06</t>
  </si>
  <si>
    <t xml:space="preserve"> 2016-05-05</t>
  </si>
  <si>
    <t xml:space="preserve"> 2016-05-04</t>
  </si>
  <si>
    <t xml:space="preserve"> 2016-05-03</t>
  </si>
  <si>
    <t xml:space="preserve"> 2016-04-29</t>
  </si>
  <si>
    <t xml:space="preserve"> 2016-04-28</t>
  </si>
  <si>
    <t xml:space="preserve"> 2016-04-26</t>
  </si>
  <si>
    <t xml:space="preserve"> 2016-04-25</t>
  </si>
  <si>
    <t xml:space="preserve"> 2016-04-22</t>
  </si>
  <si>
    <t xml:space="preserve"> 2016-04-21</t>
  </si>
  <si>
    <t xml:space="preserve"> 2016-04-20</t>
  </si>
  <si>
    <t xml:space="preserve"> 2016-04-19</t>
  </si>
  <si>
    <t xml:space="preserve"> 2016-04-18</t>
  </si>
  <si>
    <t xml:space="preserve"> 2016-04-15</t>
  </si>
  <si>
    <t xml:space="preserve"> 2016-04-14</t>
  </si>
  <si>
    <t xml:space="preserve"> 2016-04-13</t>
  </si>
  <si>
    <t xml:space="preserve"> 2016-04-12</t>
  </si>
  <si>
    <t xml:space="preserve"> 2016-04-11</t>
  </si>
  <si>
    <t xml:space="preserve"> 2016-04-08</t>
  </si>
  <si>
    <t xml:space="preserve"> 2016-04-07</t>
  </si>
  <si>
    <t xml:space="preserve"> 2016-04-06</t>
  </si>
  <si>
    <t xml:space="preserve"> 2016-04-05</t>
  </si>
  <si>
    <t xml:space="preserve"> 2016-04-04</t>
  </si>
  <si>
    <t xml:space="preserve"> 2016-04-01</t>
  </si>
  <si>
    <t xml:space="preserve"> 2016-03-31</t>
  </si>
  <si>
    <t xml:space="preserve"> 2016-03-30</t>
  </si>
  <si>
    <t xml:space="preserve"> 2016-03-29</t>
  </si>
  <si>
    <t xml:space="preserve"> 2016-03-24</t>
  </si>
  <si>
    <t xml:space="preserve"> 2016-03-23</t>
  </si>
  <si>
    <t xml:space="preserve"> 2016-03-22</t>
  </si>
  <si>
    <t xml:space="preserve"> 2016-03-18</t>
  </si>
  <si>
    <t xml:space="preserve"> 2016-03-17</t>
  </si>
  <si>
    <t xml:space="preserve"> 2016-03-16</t>
  </si>
  <si>
    <t xml:space="preserve"> 2016-03-15</t>
  </si>
  <si>
    <t xml:space="preserve"> 2016-03-14</t>
  </si>
  <si>
    <t xml:space="preserve"> 2016-03-11</t>
  </si>
  <si>
    <t xml:space="preserve"> 2016-03-10</t>
  </si>
  <si>
    <t xml:space="preserve"> 2016-03-09</t>
  </si>
  <si>
    <t xml:space="preserve"> 2016-03-08</t>
  </si>
  <si>
    <t xml:space="preserve"> 2016-03-07</t>
  </si>
  <si>
    <t xml:space="preserve"> 2016-03-04</t>
  </si>
  <si>
    <t xml:space="preserve"> 2016-03-03</t>
  </si>
  <si>
    <t xml:space="preserve"> 2016-03-02</t>
  </si>
  <si>
    <t xml:space="preserve"> 2016-03-01</t>
  </si>
  <si>
    <t xml:space="preserve"> 2016-02-29</t>
  </si>
  <si>
    <t xml:space="preserve"> 2016-02-26</t>
  </si>
  <si>
    <t xml:space="preserve"> 2016-02-25</t>
  </si>
  <si>
    <t xml:space="preserve"> 2016-02-24</t>
  </si>
  <si>
    <t xml:space="preserve"> 2016-02-23</t>
  </si>
  <si>
    <t xml:space="preserve"> 2016-02-22</t>
  </si>
  <si>
    <t xml:space="preserve"> 2016-02-19</t>
  </si>
  <si>
    <t xml:space="preserve"> 2016-02-18</t>
  </si>
  <si>
    <t xml:space="preserve"> 2016-02-17</t>
  </si>
  <si>
    <t xml:space="preserve"> 2016-02-16</t>
  </si>
  <si>
    <t xml:space="preserve"> 2016-02-15</t>
  </si>
  <si>
    <t xml:space="preserve"> 2016-02-12</t>
  </si>
  <si>
    <t xml:space="preserve"> 2016-02-11</t>
  </si>
  <si>
    <t xml:space="preserve"> 2016-02-10</t>
  </si>
  <si>
    <t xml:space="preserve"> 2016-02-09</t>
  </si>
  <si>
    <t xml:space="preserve"> 2016-02-08</t>
  </si>
  <si>
    <t xml:space="preserve"> 2016-02-05</t>
  </si>
  <si>
    <t xml:space="preserve"> 2016-02-04</t>
  </si>
  <si>
    <t xml:space="preserve"> 2016-02-03</t>
  </si>
  <si>
    <t xml:space="preserve"> 2016-02-02</t>
  </si>
  <si>
    <t xml:space="preserve"> 2016-02-01</t>
  </si>
  <si>
    <t xml:space="preserve"> 2016-01-29</t>
  </si>
  <si>
    <t xml:space="preserve"> 2016-01-28</t>
  </si>
  <si>
    <t xml:space="preserve"> 2016-01-27</t>
  </si>
  <si>
    <t xml:space="preserve"> 2016-01-26</t>
  </si>
  <si>
    <t xml:space="preserve"> 2016-01-25</t>
  </si>
  <si>
    <t xml:space="preserve"> 2016-01-22</t>
  </si>
  <si>
    <t xml:space="preserve"> 2016-01-21</t>
  </si>
  <si>
    <t xml:space="preserve"> 2016-01-20</t>
  </si>
  <si>
    <t xml:space="preserve"> 2016-01-19</t>
  </si>
  <si>
    <t xml:space="preserve"> 2016-01-18</t>
  </si>
  <si>
    <t xml:space="preserve"> 2016-01-15</t>
  </si>
  <si>
    <t xml:space="preserve"> 2016-01-14</t>
  </si>
  <si>
    <t xml:space="preserve"> 2016-01-13</t>
  </si>
  <si>
    <t xml:space="preserve"> 2016-01-12</t>
  </si>
  <si>
    <t xml:space="preserve"> 2016-01-11</t>
  </si>
  <si>
    <t xml:space="preserve"> 2016-01-08</t>
  </si>
  <si>
    <t xml:space="preserve"> 2016-01-07</t>
  </si>
  <si>
    <t xml:space="preserve"> 2016-01-06</t>
  </si>
  <si>
    <t xml:space="preserve"> 2016-01-05</t>
  </si>
  <si>
    <t xml:space="preserve"> 2016-01-04</t>
  </si>
  <si>
    <t xml:space="preserve"> 2015-12-31</t>
  </si>
  <si>
    <t xml:space="preserve"> 2015-12-30</t>
  </si>
  <si>
    <t xml:space="preserve"> 2015-12-29</t>
  </si>
  <si>
    <t xml:space="preserve"> 2015-12-28</t>
  </si>
  <si>
    <t xml:space="preserve"> 2015-12-24</t>
  </si>
  <si>
    <t xml:space="preserve"> 2015-12-23</t>
  </si>
  <si>
    <t xml:space="preserve"> 2015-12-22</t>
  </si>
  <si>
    <t xml:space="preserve"> 2015-12-21</t>
  </si>
  <si>
    <t xml:space="preserve"> 2015-12-18</t>
  </si>
  <si>
    <t xml:space="preserve"> 2015-12-17</t>
  </si>
  <si>
    <t xml:space="preserve"> 2015-12-15</t>
  </si>
  <si>
    <t xml:space="preserve"> 2015-12-14</t>
  </si>
  <si>
    <t xml:space="preserve"> 2015-12-11</t>
  </si>
  <si>
    <t xml:space="preserve"> 2015-12-10</t>
  </si>
  <si>
    <t xml:space="preserve"> 2015-12-09</t>
  </si>
  <si>
    <t xml:space="preserve"> 2015-12-08</t>
  </si>
  <si>
    <t xml:space="preserve"> 2015-12-07</t>
  </si>
  <si>
    <t xml:space="preserve"> 2015-12-04</t>
  </si>
  <si>
    <t xml:space="preserve"> 2015-12-03</t>
  </si>
  <si>
    <t xml:space="preserve"> 2015-12-02</t>
  </si>
  <si>
    <t xml:space="preserve"> 2015-12-01</t>
  </si>
  <si>
    <t xml:space="preserve"> 2015-11-30</t>
  </si>
  <si>
    <t xml:space="preserve"> 2015-11-27</t>
  </si>
  <si>
    <t xml:space="preserve"> 2015-11-26</t>
  </si>
  <si>
    <t xml:space="preserve"> 2015-11-25</t>
  </si>
  <si>
    <t xml:space="preserve"> 2015-11-24</t>
  </si>
  <si>
    <t xml:space="preserve"> 2015-11-23</t>
  </si>
  <si>
    <t xml:space="preserve"> 2015-11-20</t>
  </si>
  <si>
    <t xml:space="preserve"> 2015-11-19</t>
  </si>
  <si>
    <t xml:space="preserve"> 2015-11-18</t>
  </si>
  <si>
    <t xml:space="preserve"> 2015-11-17</t>
  </si>
  <si>
    <t xml:space="preserve"> 2015-11-16</t>
  </si>
  <si>
    <t xml:space="preserve"> 2015-11-13</t>
  </si>
  <si>
    <t xml:space="preserve"> 2015-11-12</t>
  </si>
  <si>
    <t xml:space="preserve"> 2015-11-11</t>
  </si>
  <si>
    <t xml:space="preserve"> 2015-11-10</t>
  </si>
  <si>
    <t xml:space="preserve"> 2015-11-09</t>
  </si>
  <si>
    <t xml:space="preserve"> 2015-11-06</t>
  </si>
  <si>
    <t xml:space="preserve"> 2015-11-05</t>
  </si>
  <si>
    <t xml:space="preserve"> 2015-11-04</t>
  </si>
  <si>
    <t xml:space="preserve"> 2015-11-03</t>
  </si>
  <si>
    <t xml:space="preserve"> 2015-11-02</t>
  </si>
  <si>
    <t xml:space="preserve"> 2015-10-30</t>
  </si>
  <si>
    <t xml:space="preserve"> 2015-10-29</t>
  </si>
  <si>
    <t xml:space="preserve"> 2015-10-28</t>
  </si>
  <si>
    <t xml:space="preserve"> 2015-10-27</t>
  </si>
  <si>
    <t xml:space="preserve"> 2015-10-26</t>
  </si>
  <si>
    <t xml:space="preserve"> 2015-10-23</t>
  </si>
  <si>
    <t xml:space="preserve"> 2015-10-22</t>
  </si>
  <si>
    <t xml:space="preserve"> 2015-10-21</t>
  </si>
  <si>
    <t xml:space="preserve"> 2015-10-20</t>
  </si>
  <si>
    <t xml:space="preserve"> 2015-10-19</t>
  </si>
  <si>
    <t xml:space="preserve"> 2015-10-16</t>
  </si>
  <si>
    <t xml:space="preserve"> 2015-10-15</t>
  </si>
  <si>
    <t xml:space="preserve"> 2015-10-14</t>
  </si>
  <si>
    <t xml:space="preserve"> 2015-10-13</t>
  </si>
  <si>
    <t xml:space="preserve"> 2015-10-12</t>
  </si>
  <si>
    <t xml:space="preserve"> 2015-10-09</t>
  </si>
  <si>
    <t xml:space="preserve"> 2015-10-08</t>
  </si>
  <si>
    <t xml:space="preserve"> 2015-10-07</t>
  </si>
  <si>
    <t xml:space="preserve"> 2015-10-06</t>
  </si>
  <si>
    <t xml:space="preserve"> 2015-10-05</t>
  </si>
  <si>
    <t xml:space="preserve"> 2015-10-02</t>
  </si>
  <si>
    <t xml:space="preserve"> 2015-10-01</t>
  </si>
  <si>
    <t xml:space="preserve"> 2015-09-30</t>
  </si>
  <si>
    <t xml:space="preserve"> 2015-09-29</t>
  </si>
  <si>
    <t xml:space="preserve"> 2015-09-28</t>
  </si>
  <si>
    <t xml:space="preserve"> 2015-09-25</t>
  </si>
  <si>
    <t xml:space="preserve"> 2015-09-23</t>
  </si>
  <si>
    <t xml:space="preserve"> 2015-09-22</t>
  </si>
  <si>
    <t xml:space="preserve"> 2015-09-21</t>
  </si>
  <si>
    <t xml:space="preserve"> 2015-09-18</t>
  </si>
  <si>
    <t xml:space="preserve"> 2015-09-17</t>
  </si>
  <si>
    <t xml:space="preserve"> 2015-09-16</t>
  </si>
  <si>
    <t xml:space="preserve"> 2015-09-15</t>
  </si>
  <si>
    <t xml:space="preserve"> 2015-09-14</t>
  </si>
  <si>
    <t xml:space="preserve"> 2015-09-11</t>
  </si>
  <si>
    <t xml:space="preserve"> 2015-09-10</t>
  </si>
  <si>
    <t xml:space="preserve"> 2015-09-09</t>
  </si>
  <si>
    <t xml:space="preserve"> 2015-09-08</t>
  </si>
  <si>
    <t xml:space="preserve"> 2015-09-07</t>
  </si>
  <si>
    <t xml:space="preserve"> 2015-09-04</t>
  </si>
  <si>
    <t xml:space="preserve"> 2015-09-03</t>
  </si>
  <si>
    <t xml:space="preserve"> 2015-09-02</t>
  </si>
  <si>
    <t xml:space="preserve"> 2015-09-01</t>
  </si>
  <si>
    <t xml:space="preserve"> 2015-08-31</t>
  </si>
  <si>
    <t xml:space="preserve"> 2015-08-28</t>
  </si>
  <si>
    <t xml:space="preserve"> 2015-08-27</t>
  </si>
  <si>
    <t xml:space="preserve"> 2015-08-26</t>
  </si>
  <si>
    <t xml:space="preserve"> 2015-08-25</t>
  </si>
  <si>
    <t xml:space="preserve"> 2015-08-24</t>
  </si>
  <si>
    <t xml:space="preserve"> 2015-08-21</t>
  </si>
  <si>
    <t xml:space="preserve"> 2015-08-20</t>
  </si>
  <si>
    <t xml:space="preserve"> 2015-08-19</t>
  </si>
  <si>
    <t xml:space="preserve"> 2015-08-18</t>
  </si>
  <si>
    <t xml:space="preserve"> 2015-08-17</t>
  </si>
  <si>
    <t xml:space="preserve"> 2015-08-14</t>
  </si>
  <si>
    <t xml:space="preserve"> 2015-08-13</t>
  </si>
  <si>
    <t xml:space="preserve"> 2015-08-12</t>
  </si>
  <si>
    <t xml:space="preserve"> 2015-08-11</t>
  </si>
  <si>
    <t xml:space="preserve"> 2015-08-07</t>
  </si>
  <si>
    <t xml:space="preserve"> 2015-08-06</t>
  </si>
  <si>
    <t xml:space="preserve"> 2015-08-05</t>
  </si>
  <si>
    <t xml:space="preserve"> 2015-08-04</t>
  </si>
  <si>
    <t xml:space="preserve"> 2015-08-03</t>
  </si>
  <si>
    <t xml:space="preserve"> 2015-07-31</t>
  </si>
  <si>
    <t xml:space="preserve"> 2015-07-30</t>
  </si>
  <si>
    <t xml:space="preserve"> 2015-07-29</t>
  </si>
  <si>
    <t xml:space="preserve"> 2015-07-28</t>
  </si>
  <si>
    <t xml:space="preserve"> 2015-07-27</t>
  </si>
  <si>
    <t xml:space="preserve"> 2015-07-24</t>
  </si>
  <si>
    <t xml:space="preserve"> 2015-07-23</t>
  </si>
  <si>
    <t xml:space="preserve"> 2015-07-22</t>
  </si>
  <si>
    <t xml:space="preserve"> 2015-07-21</t>
  </si>
  <si>
    <t xml:space="preserve"> 2015-07-20</t>
  </si>
  <si>
    <t xml:space="preserve"> 2015-07-17</t>
  </si>
  <si>
    <t xml:space="preserve"> 2015-07-16</t>
  </si>
  <si>
    <t xml:space="preserve"> 2015-07-15</t>
  </si>
  <si>
    <t xml:space="preserve"> 2015-07-14</t>
  </si>
  <si>
    <t xml:space="preserve"> 2015-07-13</t>
  </si>
  <si>
    <t xml:space="preserve"> 2015-07-10</t>
  </si>
  <si>
    <t xml:space="preserve"> 2015-07-09</t>
  </si>
  <si>
    <t xml:space="preserve"> 2015-07-08</t>
  </si>
  <si>
    <t xml:space="preserve"> 2015-07-07</t>
  </si>
  <si>
    <t xml:space="preserve"> 2015-07-06</t>
  </si>
  <si>
    <t xml:space="preserve"> 2015-07-03</t>
  </si>
  <si>
    <t xml:space="preserve"> 2015-07-02</t>
  </si>
  <si>
    <t xml:space="preserve"> 2015-07-01</t>
  </si>
  <si>
    <t xml:space="preserve"> 2015-06-30</t>
  </si>
  <si>
    <t xml:space="preserve"> 2015-06-29</t>
  </si>
  <si>
    <t xml:space="preserve"> 2015-06-26</t>
  </si>
  <si>
    <t xml:space="preserve"> 2015-06-25</t>
  </si>
  <si>
    <t xml:space="preserve"> 2015-06-24</t>
  </si>
  <si>
    <t xml:space="preserve"> 2015-06-23</t>
  </si>
  <si>
    <t xml:space="preserve"> 2015-06-22</t>
  </si>
  <si>
    <t xml:space="preserve"> 2015-06-19</t>
  </si>
  <si>
    <t xml:space="preserve"> 2015-06-18</t>
  </si>
  <si>
    <t xml:space="preserve"> 2015-06-17</t>
  </si>
  <si>
    <t xml:space="preserve"> 2015-06-15</t>
  </si>
  <si>
    <t xml:space="preserve"> 2015-06-12</t>
  </si>
  <si>
    <t xml:space="preserve"> 2015-06-11</t>
  </si>
  <si>
    <t xml:space="preserve"> 2015-06-10</t>
  </si>
  <si>
    <t xml:space="preserve"> 2015-06-09</t>
  </si>
  <si>
    <t xml:space="preserve"> 2015-06-08</t>
  </si>
  <si>
    <t xml:space="preserve"> 2015-06-05</t>
  </si>
  <si>
    <t xml:space="preserve"> 2015-06-04</t>
  </si>
  <si>
    <t xml:space="preserve"> 2015-06-03</t>
  </si>
  <si>
    <t xml:space="preserve"> 2015-06-02</t>
  </si>
  <si>
    <t xml:space="preserve"> 2015-06-01</t>
  </si>
  <si>
    <t xml:space="preserve"> 2015-05-29</t>
  </si>
  <si>
    <t xml:space="preserve"> 2015-05-28</t>
  </si>
  <si>
    <t xml:space="preserve"> 2015-05-27</t>
  </si>
  <si>
    <t xml:space="preserve"> 2015-05-26</t>
  </si>
  <si>
    <t xml:space="preserve"> 2015-05-25</t>
  </si>
  <si>
    <t xml:space="preserve"> 2015-05-22</t>
  </si>
  <si>
    <t xml:space="preserve"> 2015-05-21</t>
  </si>
  <si>
    <t xml:space="preserve"> 2015-05-20</t>
  </si>
  <si>
    <t xml:space="preserve"> 2015-05-19</t>
  </si>
  <si>
    <t xml:space="preserve"> 2015-05-18</t>
  </si>
  <si>
    <t xml:space="preserve"> 2015-05-15</t>
  </si>
  <si>
    <t xml:space="preserve"> 2015-05-14</t>
  </si>
  <si>
    <t xml:space="preserve"> 2015-05-13</t>
  </si>
  <si>
    <t xml:space="preserve"> 2015-05-12</t>
  </si>
  <si>
    <t xml:space="preserve"> 2015-05-11</t>
  </si>
  <si>
    <t xml:space="preserve"> 2015-05-08</t>
  </si>
  <si>
    <t xml:space="preserve"> 2015-05-07</t>
  </si>
  <si>
    <t xml:space="preserve"> 2015-05-06</t>
  </si>
  <si>
    <t xml:space="preserve"> 2015-05-05</t>
  </si>
  <si>
    <t xml:space="preserve"> 2015-05-04</t>
  </si>
  <si>
    <t xml:space="preserve"> 2015-04-30</t>
  </si>
  <si>
    <t xml:space="preserve"> 2015-04-29</t>
  </si>
  <si>
    <t xml:space="preserve"> 2015-04-28</t>
  </si>
  <si>
    <t xml:space="preserve"> 2015-04-24</t>
  </si>
  <si>
    <t xml:space="preserve"> 2015-04-23</t>
  </si>
  <si>
    <t xml:space="preserve"> 2015-04-22</t>
  </si>
  <si>
    <t xml:space="preserve"> 2015-04-21</t>
  </si>
  <si>
    <t xml:space="preserve"> 2015-04-20</t>
  </si>
  <si>
    <t xml:space="preserve"> 2015-04-17</t>
  </si>
  <si>
    <t xml:space="preserve"> 2015-04-16</t>
  </si>
  <si>
    <t xml:space="preserve"> 2015-04-15</t>
  </si>
  <si>
    <t xml:space="preserve"> 2015-04-14</t>
  </si>
  <si>
    <t xml:space="preserve"> 2015-04-13</t>
  </si>
  <si>
    <t xml:space="preserve"> 2015-04-10</t>
  </si>
  <si>
    <t xml:space="preserve"> 2015-04-09</t>
  </si>
  <si>
    <t xml:space="preserve"> 2015-04-08</t>
  </si>
  <si>
    <t xml:space="preserve"> 2015-04-07</t>
  </si>
  <si>
    <t xml:space="preserve"> 2015-04-02</t>
  </si>
  <si>
    <t xml:space="preserve"> 2015-04-01</t>
  </si>
  <si>
    <t xml:space="preserve"> 2015-03-31</t>
  </si>
  <si>
    <t xml:space="preserve"> 2015-03-30</t>
  </si>
  <si>
    <t xml:space="preserve"> 2015-03-27</t>
  </si>
  <si>
    <t xml:space="preserve"> 2015-03-26</t>
  </si>
  <si>
    <t xml:space="preserve"> 2015-03-25</t>
  </si>
  <si>
    <t xml:space="preserve"> 2015-03-24</t>
  </si>
  <si>
    <t xml:space="preserve"> 2015-03-23</t>
  </si>
  <si>
    <t xml:space="preserve"> 2015-03-20</t>
  </si>
  <si>
    <t xml:space="preserve"> 2015-03-19</t>
  </si>
  <si>
    <t xml:space="preserve"> 2015-03-18</t>
  </si>
  <si>
    <t xml:space="preserve"> 2015-03-17</t>
  </si>
  <si>
    <t xml:space="preserve"> 2015-03-16</t>
  </si>
  <si>
    <t xml:space="preserve"> 2015-03-13</t>
  </si>
  <si>
    <t xml:space="preserve"> 2015-03-12</t>
  </si>
  <si>
    <t xml:space="preserve"> 2015-03-11</t>
  </si>
  <si>
    <t xml:space="preserve"> 2015-03-10</t>
  </si>
  <si>
    <t xml:space="preserve"> 2015-03-09</t>
  </si>
  <si>
    <t xml:space="preserve"> 2015-03-06</t>
  </si>
  <si>
    <t xml:space="preserve"> 2015-03-05</t>
  </si>
  <si>
    <t xml:space="preserve"> 2015-03-04</t>
  </si>
  <si>
    <t xml:space="preserve"> 2015-03-03</t>
  </si>
  <si>
    <t xml:space="preserve"> 2015-03-02</t>
  </si>
  <si>
    <t xml:space="preserve"> 2015-02-27</t>
  </si>
  <si>
    <t xml:space="preserve"> 2015-02-26</t>
  </si>
  <si>
    <t xml:space="preserve"> 2015-02-25</t>
  </si>
  <si>
    <t xml:space="preserve"> 2015-02-24</t>
  </si>
  <si>
    <t xml:space="preserve"> 2015-02-23</t>
  </si>
  <si>
    <t xml:space="preserve"> 2015-02-20</t>
  </si>
  <si>
    <t xml:space="preserve"> 2015-02-19</t>
  </si>
  <si>
    <t xml:space="preserve"> 2015-02-18</t>
  </si>
  <si>
    <t xml:space="preserve"> 2015-02-17</t>
  </si>
  <si>
    <t xml:space="preserve"> 2015-02-16</t>
  </si>
  <si>
    <t xml:space="preserve"> 2015-02-13</t>
  </si>
  <si>
    <t xml:space="preserve"> 2015-02-12</t>
  </si>
  <si>
    <t xml:space="preserve"> 2015-02-11</t>
  </si>
  <si>
    <t xml:space="preserve"> 2015-02-10</t>
  </si>
  <si>
    <t xml:space="preserve"> 2015-02-09</t>
  </si>
  <si>
    <t xml:space="preserve"> 2015-02-06</t>
  </si>
  <si>
    <t xml:space="preserve"> 2015-02-05</t>
  </si>
  <si>
    <t xml:space="preserve"> 2015-02-04</t>
  </si>
  <si>
    <t xml:space="preserve"> 2015-02-03</t>
  </si>
  <si>
    <t xml:space="preserve"> 2015-02-02</t>
  </si>
  <si>
    <t xml:space="preserve"> 2015-01-30</t>
  </si>
  <si>
    <t xml:space="preserve"> 2015-01-29</t>
  </si>
  <si>
    <t xml:space="preserve"> 2015-01-28</t>
  </si>
  <si>
    <t xml:space="preserve"> 2015-01-27</t>
  </si>
  <si>
    <t xml:space="preserve"> 2015-01-26</t>
  </si>
  <si>
    <t xml:space="preserve"> 2015-01-23</t>
  </si>
  <si>
    <t xml:space="preserve"> 2015-01-22</t>
  </si>
  <si>
    <t xml:space="preserve"> 2015-01-21</t>
  </si>
  <si>
    <t xml:space="preserve"> 2015-01-20</t>
  </si>
  <si>
    <t xml:space="preserve"> 2015-01-19</t>
  </si>
  <si>
    <t xml:space="preserve"> 2015-01-16</t>
  </si>
  <si>
    <t xml:space="preserve"> 2015-01-15</t>
  </si>
  <si>
    <t xml:space="preserve"> 2015-01-14</t>
  </si>
  <si>
    <t xml:space="preserve"> 2015-01-13</t>
  </si>
  <si>
    <t xml:space="preserve"> 2015-01-12</t>
  </si>
  <si>
    <t xml:space="preserve"> 2015-01-09</t>
  </si>
  <si>
    <t xml:space="preserve"> 2015-01-08</t>
  </si>
  <si>
    <t xml:space="preserve"> 2015-01-07</t>
  </si>
  <si>
    <t xml:space="preserve"> 2015-01-06</t>
  </si>
  <si>
    <t xml:space="preserve"> 2015-01-05</t>
  </si>
  <si>
    <t xml:space="preserve"> 2015-01-02</t>
  </si>
  <si>
    <t>PWR (CONVENTIONAL)</t>
  </si>
  <si>
    <t>SMR (WATER COOLED)</t>
  </si>
  <si>
    <t>SMR (GAS COOLED)</t>
  </si>
  <si>
    <t>Repurpose of Coal Plants</t>
  </si>
  <si>
    <t>Jan 2021 Exchange rate</t>
  </si>
  <si>
    <t>WACC</t>
  </si>
  <si>
    <t xml:space="preserve">2023/04/30 Cost </t>
  </si>
  <si>
    <t>Coal PF wt FGD</t>
  </si>
  <si>
    <t>Coal FBC wt FGD, single unit</t>
  </si>
  <si>
    <t>Nuclear SMR</t>
  </si>
  <si>
    <t>1X1 9F.05 CCGT</t>
  </si>
  <si>
    <t>2X1 9F.05 CCGT</t>
  </si>
  <si>
    <t>1X1 9HA.02 CCGT</t>
  </si>
  <si>
    <t>2X1 9HA.02 CCGT</t>
  </si>
  <si>
    <t>1x9 MW ICE</t>
  </si>
  <si>
    <t>1x18 MW ICE</t>
  </si>
  <si>
    <t>18 MW ICE, 12x1 Combined</t>
  </si>
  <si>
    <t>1 x LMS100 SCGT</t>
  </si>
  <si>
    <t>1x 9F.05 SCGT</t>
  </si>
  <si>
    <t>1x 9HA.02 SCGT</t>
  </si>
  <si>
    <t>BESS 1hr</t>
  </si>
  <si>
    <t xml:space="preserve">BESS 4hrs </t>
  </si>
  <si>
    <t>Wind</t>
  </si>
  <si>
    <t>PV Thin Film CDTe (SAT)</t>
  </si>
  <si>
    <t xml:space="preserve">CSP Trough 3 hrs </t>
  </si>
  <si>
    <t xml:space="preserve">CSP Trough 6 hrs </t>
  </si>
  <si>
    <t xml:space="preserve">CSP Trough 9 hrs </t>
  </si>
  <si>
    <t xml:space="preserve">CSP Tower 3 hrs </t>
  </si>
  <si>
    <t xml:space="preserve">CSP Tower 6 hrs </t>
  </si>
  <si>
    <t xml:space="preserve">CSP Tower 9 hrs </t>
  </si>
  <si>
    <t xml:space="preserve"> Wind Low </t>
  </si>
  <si>
    <t xml:space="preserve"> Wind High</t>
  </si>
  <si>
    <t>Sola PV Low</t>
  </si>
  <si>
    <t>Sola PV High</t>
  </si>
  <si>
    <t>BESS_1hr Low</t>
  </si>
  <si>
    <t>BESS_1hr High</t>
  </si>
  <si>
    <t>BESS_2hr Low</t>
  </si>
  <si>
    <t>BESS_2hr High</t>
  </si>
  <si>
    <t>BESS_4hr Low</t>
  </si>
  <si>
    <t>BESS_4hr High</t>
  </si>
  <si>
    <t>PWR-CP</t>
  </si>
  <si>
    <t>PWR-AP</t>
  </si>
  <si>
    <t>SMR-NS 1</t>
  </si>
  <si>
    <t>SMR-UK 2</t>
  </si>
  <si>
    <t>SMR-CP 3</t>
  </si>
  <si>
    <t>SMR-GC 1</t>
  </si>
  <si>
    <t>SMR-EX</t>
  </si>
  <si>
    <t>SMR-GC</t>
  </si>
  <si>
    <t>Rated Capacity, MW Net</t>
  </si>
  <si>
    <t>2021/01/01 cost, Capital cost (R/kW)</t>
  </si>
  <si>
    <t>2021/01/01 cost, Variable O&amp;M Cost R/MWh</t>
  </si>
  <si>
    <t>2021/01/01 cost, Fixed O&amp;M Cost R/kW/year</t>
  </si>
  <si>
    <t>Total Overnight Cost, $/kW (April 2023)</t>
  </si>
  <si>
    <t>Variable O&amp;M Cost $/MWh (April 2023)</t>
  </si>
  <si>
    <t>Fixed O&amp;M Cost $/kW/year (April 2023)</t>
  </si>
  <si>
    <t>Total Overnight Cost, R/kW (End April 2023)</t>
  </si>
  <si>
    <t>Variable O&amp;M Cost R/MWh (End April 2023)</t>
  </si>
  <si>
    <t>Fixed O&amp;M Cost R/kW/year (End April 2023)</t>
  </si>
  <si>
    <t>CONSTRUCTION TIMES (yrs)</t>
  </si>
  <si>
    <t>PHASING OF CAPITAL BASED ON CONSTRUCTION TIMES SHOWN AS PERC (%) per year) (* INDICATES COMMISIONING YEAR OF 1st UNIT</t>
  </si>
  <si>
    <t>2%, 6%, 13%, 17%*,17%, 16%, 15%, 11%, 3%</t>
  </si>
  <si>
    <t>10%, 25%, 45%, 20%</t>
  </si>
  <si>
    <t>15%, 35%, 35%, 15%</t>
  </si>
  <si>
    <t>4%,17%, 51%,29%</t>
  </si>
  <si>
    <t>15%,44%, 41%</t>
  </si>
  <si>
    <t>15%,44%,41%</t>
  </si>
  <si>
    <t>96% , 4%</t>
  </si>
  <si>
    <t>10% , 25% , 45% , 20%</t>
  </si>
  <si>
    <t>15%, 25%, 25%, 20%, 10%, 5%</t>
  </si>
  <si>
    <t xml:space="preserve"> 15%, 30%, 30%, 20%, 5%</t>
  </si>
  <si>
    <t>15%, 30%, 30%, 20%, 5%</t>
  </si>
  <si>
    <t xml:space="preserve"> 15%, 30%, 30%, 25%</t>
  </si>
  <si>
    <t xml:space="preserve">15%, 30%, 30%, 20%, 5% </t>
  </si>
  <si>
    <t>25%, 30%, 30%, 10%, 5%</t>
  </si>
  <si>
    <t>1%, 2%, 9%, 16%, 22%, 24%, 20%, 5%</t>
  </si>
  <si>
    <t>2021/01/01 cost, Capital cost ($/kW)</t>
  </si>
  <si>
    <t>Fuel Cost (R/MWh, 2021)</t>
  </si>
  <si>
    <t>2022/01/01 cost, Capital cost (R/kW)</t>
  </si>
  <si>
    <t>Pumped Storage</t>
  </si>
  <si>
    <t>Fuel Cost (R/GJ,  April 2023) , based on $15/Gj</t>
  </si>
  <si>
    <t>Fuel Cost (R/GJ, Jan 2021) , based on $10/Gj</t>
  </si>
  <si>
    <t>Tax (Effective from zero emissions)</t>
  </si>
  <si>
    <t>ZAR/tonne</t>
  </si>
  <si>
    <t>http://www.statssa.gov.za/?page_id=1847</t>
  </si>
  <si>
    <t>https://www.macrotrends.net/countries/USA/united-states/inflation-rate-cpi</t>
  </si>
  <si>
    <t>South Africa Inflation</t>
  </si>
  <si>
    <t>Source: DMRE</t>
  </si>
  <si>
    <t>Source: Lazard, April 2023</t>
  </si>
  <si>
    <t>Source: Eskom</t>
  </si>
  <si>
    <t>Source: EPRI, Jan 2021 base year for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</si>
</sst>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[$-F800]dddd\,\ mmmm\ dd\,\ yyyy"/>
    <numFmt numFmtId="167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0" xfId="0" applyNumberFormat="1"/>
    <xf numFmtId="10" fontId="4" fillId="0" borderId="0" xfId="0" applyNumberFormat="1" applyFont="1"/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" fontId="4" fillId="0" borderId="3" xfId="0" quotePrefix="1" applyNumberFormat="1" applyFont="1" applyBorder="1" applyAlignment="1">
      <alignment horizontal="right"/>
    </xf>
    <xf numFmtId="1" fontId="4" fillId="0" borderId="3" xfId="0" applyNumberFormat="1" applyFont="1" applyBorder="1"/>
    <xf numFmtId="2" fontId="4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2" fontId="2" fillId="2" borderId="0" xfId="0" applyNumberFormat="1" applyFont="1" applyFill="1"/>
    <xf numFmtId="167" fontId="4" fillId="0" borderId="3" xfId="2" quotePrefix="1" applyNumberFormat="1" applyFont="1" applyFill="1" applyBorder="1" applyAlignment="1">
      <alignment horizontal="right"/>
    </xf>
    <xf numFmtId="167" fontId="4" fillId="2" borderId="3" xfId="0" applyNumberFormat="1" applyFont="1" applyFill="1" applyBorder="1"/>
    <xf numFmtId="167" fontId="4" fillId="0" borderId="3" xfId="0" applyNumberFormat="1" applyFont="1" applyBorder="1"/>
    <xf numFmtId="167" fontId="5" fillId="0" borderId="3" xfId="0" applyNumberFormat="1" applyFont="1" applyBorder="1" applyAlignment="1">
      <alignment wrapText="1"/>
    </xf>
    <xf numFmtId="167" fontId="5" fillId="0" borderId="3" xfId="1" applyNumberFormat="1" applyFont="1" applyFill="1" applyBorder="1" applyAlignment="1">
      <alignment wrapText="1"/>
    </xf>
    <xf numFmtId="2" fontId="4" fillId="0" borderId="0" xfId="0" applyNumberFormat="1" applyFont="1" applyAlignment="1">
      <alignment horizontal="center"/>
    </xf>
    <xf numFmtId="9" fontId="5" fillId="0" borderId="3" xfId="1" applyFont="1" applyBorder="1" applyAlignment="1">
      <alignment wrapText="1"/>
    </xf>
    <xf numFmtId="9" fontId="5" fillId="0" borderId="3" xfId="1" applyFont="1" applyFill="1" applyBorder="1" applyAlignment="1">
      <alignment wrapText="1"/>
    </xf>
    <xf numFmtId="9" fontId="8" fillId="0" borderId="3" xfId="1" applyFont="1" applyBorder="1" applyAlignment="1">
      <alignment wrapText="1"/>
    </xf>
    <xf numFmtId="0" fontId="4" fillId="0" borderId="0" xfId="0" applyFont="1"/>
    <xf numFmtId="2" fontId="4" fillId="0" borderId="0" xfId="0" applyNumberFormat="1" applyFont="1" applyAlignment="1">
      <alignment vertical="center"/>
    </xf>
    <xf numFmtId="9" fontId="0" fillId="0" borderId="0" xfId="1" applyFont="1"/>
    <xf numFmtId="9" fontId="0" fillId="0" borderId="0" xfId="0" applyNumberFormat="1"/>
    <xf numFmtId="0" fontId="10" fillId="0" borderId="0" xfId="0" applyFont="1"/>
    <xf numFmtId="2" fontId="4" fillId="0" borderId="3" xfId="1" applyNumberFormat="1" applyFont="1" applyBorder="1"/>
    <xf numFmtId="10" fontId="2" fillId="0" borderId="0" xfId="0" applyNumberFormat="1" applyFont="1" applyAlignment="1">
      <alignment vertical="center"/>
    </xf>
    <xf numFmtId="2" fontId="4" fillId="0" borderId="3" xfId="0" applyNumberFormat="1" applyFont="1" applyBorder="1"/>
    <xf numFmtId="166" fontId="5" fillId="2" borderId="3" xfId="0" applyNumberFormat="1" applyFont="1" applyFill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12" fillId="0" borderId="8" xfId="3" applyNumberFormat="1" applyFont="1" applyBorder="1"/>
    <xf numFmtId="0" fontId="12" fillId="0" borderId="9" xfId="3" applyNumberFormat="1" applyFont="1" applyBorder="1"/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0" borderId="3" xfId="0" applyNumberFormat="1" applyFont="1" applyBorder="1" applyAlignment="1">
      <alignment vertical="center" wrapText="1"/>
    </xf>
    <xf numFmtId="167" fontId="4" fillId="2" borderId="3" xfId="0" applyNumberFormat="1" applyFont="1" applyFill="1" applyBorder="1" applyAlignment="1">
      <alignment wrapText="1"/>
    </xf>
    <xf numFmtId="2" fontId="2" fillId="0" borderId="3" xfId="0" applyNumberFormat="1" applyFont="1" applyBorder="1"/>
    <xf numFmtId="2" fontId="2" fillId="0" borderId="0" xfId="0" applyNumberFormat="1" applyFont="1" applyAlignment="1">
      <alignment vertical="center" wrapText="1"/>
    </xf>
    <xf numFmtId="167" fontId="4" fillId="2" borderId="0" xfId="0" applyNumberFormat="1" applyFont="1" applyFill="1"/>
    <xf numFmtId="167" fontId="2" fillId="0" borderId="0" xfId="2" quotePrefix="1" applyNumberFormat="1" applyFont="1" applyFill="1" applyBorder="1" applyAlignment="1">
      <alignment horizontal="right"/>
    </xf>
    <xf numFmtId="9" fontId="7" fillId="0" borderId="0" xfId="1" applyFont="1" applyBorder="1" applyAlignment="1">
      <alignment wrapText="1"/>
    </xf>
    <xf numFmtId="167" fontId="2" fillId="0" borderId="0" xfId="0" applyNumberFormat="1" applyFont="1"/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vertical="center" wrapText="1"/>
    </xf>
    <xf numFmtId="1" fontId="4" fillId="0" borderId="0" xfId="0" applyNumberFormat="1" applyFont="1"/>
    <xf numFmtId="167" fontId="4" fillId="0" borderId="0" xfId="2" quotePrefix="1" applyNumberFormat="1" applyFont="1" applyFill="1" applyBorder="1" applyAlignment="1">
      <alignment horizontal="right"/>
    </xf>
    <xf numFmtId="167" fontId="4" fillId="0" borderId="0" xfId="0" applyNumberFormat="1" applyFont="1"/>
    <xf numFmtId="167" fontId="5" fillId="0" borderId="0" xfId="0" applyNumberFormat="1" applyFont="1" applyAlignment="1">
      <alignment wrapText="1"/>
    </xf>
    <xf numFmtId="2" fontId="2" fillId="0" borderId="3" xfId="0" applyNumberFormat="1" applyFont="1" applyBorder="1" applyAlignment="1">
      <alignment horizontal="center"/>
    </xf>
    <xf numFmtId="166" fontId="5" fillId="2" borderId="4" xfId="0" applyNumberFormat="1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shrinkToFit="1"/>
    </xf>
    <xf numFmtId="2" fontId="5" fillId="2" borderId="4" xfId="0" applyNumberFormat="1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0" borderId="8" xfId="3" applyNumberFormat="1" applyFont="1" applyBorder="1"/>
    <xf numFmtId="2" fontId="4" fillId="3" borderId="1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  <xf numFmtId="2" fontId="4" fillId="3" borderId="9" xfId="0" applyNumberFormat="1" applyFont="1" applyFill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0" fontId="0" fillId="0" borderId="0" xfId="0" applyAlignment="1">
      <alignment horizontal="center" textRotation="89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13" fillId="0" borderId="0" xfId="4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13" fillId="0" borderId="0" xfId="4" applyAlignment="1">
      <alignment horizontal="left" vertical="center" wrapText="1"/>
    </xf>
  </cellXfs>
  <cellStyles count="5">
    <cellStyle name="Comma" xfId="3" builtinId="3"/>
    <cellStyle name="Comma 2" xfId="2" xr:uid="{ECC96325-1236-4D3B-93FA-BE92293686BE}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Rand</a:t>
            </a:r>
            <a:r>
              <a:rPr lang="en-ZA" baseline="0"/>
              <a:t> Dollar Exchange Rate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'CPI &amp; Exchange Rate'!$R$8:$R$2164</c:f>
              <c:strCache>
                <c:ptCount val="2157"/>
                <c:pt idx="0">
                  <c:v> 2023-08-18</c:v>
                </c:pt>
                <c:pt idx="1">
                  <c:v> 2023-08-17</c:v>
                </c:pt>
                <c:pt idx="2">
                  <c:v> 2023-08-16</c:v>
                </c:pt>
                <c:pt idx="3">
                  <c:v> 2023-08-15</c:v>
                </c:pt>
                <c:pt idx="4">
                  <c:v> 2023-08-14</c:v>
                </c:pt>
                <c:pt idx="5">
                  <c:v> 2023-08-11</c:v>
                </c:pt>
                <c:pt idx="6">
                  <c:v> 2023-08-10</c:v>
                </c:pt>
                <c:pt idx="7">
                  <c:v> 2023-08-08</c:v>
                </c:pt>
                <c:pt idx="8">
                  <c:v> 2023-08-07</c:v>
                </c:pt>
                <c:pt idx="9">
                  <c:v> 2023-08-04</c:v>
                </c:pt>
                <c:pt idx="10">
                  <c:v> 2023-08-03</c:v>
                </c:pt>
                <c:pt idx="11">
                  <c:v> 2023-08-02</c:v>
                </c:pt>
                <c:pt idx="12">
                  <c:v> 2023-08-01</c:v>
                </c:pt>
                <c:pt idx="13">
                  <c:v> 2023-07-31</c:v>
                </c:pt>
                <c:pt idx="14">
                  <c:v> 2023-07-28</c:v>
                </c:pt>
                <c:pt idx="15">
                  <c:v> 2023-07-27</c:v>
                </c:pt>
                <c:pt idx="16">
                  <c:v> 2023-07-26</c:v>
                </c:pt>
                <c:pt idx="17">
                  <c:v> 2023-07-25</c:v>
                </c:pt>
                <c:pt idx="18">
                  <c:v> 2023-07-24</c:v>
                </c:pt>
                <c:pt idx="19">
                  <c:v> 2023-07-21</c:v>
                </c:pt>
                <c:pt idx="20">
                  <c:v> 2023-07-20</c:v>
                </c:pt>
                <c:pt idx="21">
                  <c:v> 2023-07-19</c:v>
                </c:pt>
                <c:pt idx="22">
                  <c:v> 2023-07-18</c:v>
                </c:pt>
                <c:pt idx="23">
                  <c:v> 2023-07-17</c:v>
                </c:pt>
                <c:pt idx="24">
                  <c:v> 2023-07-14</c:v>
                </c:pt>
                <c:pt idx="25">
                  <c:v> 2023-07-13</c:v>
                </c:pt>
                <c:pt idx="26">
                  <c:v> 2023-07-12</c:v>
                </c:pt>
                <c:pt idx="27">
                  <c:v> 2023-07-11</c:v>
                </c:pt>
                <c:pt idx="28">
                  <c:v> 2023-07-10</c:v>
                </c:pt>
                <c:pt idx="29">
                  <c:v> 2023-07-07</c:v>
                </c:pt>
                <c:pt idx="30">
                  <c:v> 2023-07-06</c:v>
                </c:pt>
                <c:pt idx="31">
                  <c:v> 2023-07-05</c:v>
                </c:pt>
                <c:pt idx="32">
                  <c:v> 2023-07-04</c:v>
                </c:pt>
                <c:pt idx="33">
                  <c:v> 2023-07-03</c:v>
                </c:pt>
                <c:pt idx="34">
                  <c:v> 2023-06-30</c:v>
                </c:pt>
                <c:pt idx="35">
                  <c:v> 2023-06-29</c:v>
                </c:pt>
                <c:pt idx="36">
                  <c:v> 2023-06-28</c:v>
                </c:pt>
                <c:pt idx="37">
                  <c:v> 2023-06-27</c:v>
                </c:pt>
                <c:pt idx="38">
                  <c:v> 2023-06-26</c:v>
                </c:pt>
                <c:pt idx="39">
                  <c:v> 2023-06-23</c:v>
                </c:pt>
                <c:pt idx="40">
                  <c:v> 2023-06-22</c:v>
                </c:pt>
                <c:pt idx="41">
                  <c:v> 2023-06-21</c:v>
                </c:pt>
                <c:pt idx="42">
                  <c:v> 2023-06-20</c:v>
                </c:pt>
                <c:pt idx="43">
                  <c:v> 2023-06-19</c:v>
                </c:pt>
                <c:pt idx="44">
                  <c:v> 2023-06-15</c:v>
                </c:pt>
                <c:pt idx="45">
                  <c:v> 2023-06-14</c:v>
                </c:pt>
                <c:pt idx="46">
                  <c:v> 2023-06-13</c:v>
                </c:pt>
                <c:pt idx="47">
                  <c:v> 2023-06-12</c:v>
                </c:pt>
                <c:pt idx="48">
                  <c:v> 2023-06-09</c:v>
                </c:pt>
                <c:pt idx="49">
                  <c:v> 2023-06-08</c:v>
                </c:pt>
                <c:pt idx="50">
                  <c:v> 2023-06-07</c:v>
                </c:pt>
                <c:pt idx="51">
                  <c:v> 2023-06-06</c:v>
                </c:pt>
                <c:pt idx="52">
                  <c:v> 2023-06-05</c:v>
                </c:pt>
                <c:pt idx="53">
                  <c:v> 2023-06-02</c:v>
                </c:pt>
                <c:pt idx="54">
                  <c:v> 2023-06-01</c:v>
                </c:pt>
                <c:pt idx="55">
                  <c:v> 2023-05-31</c:v>
                </c:pt>
                <c:pt idx="56">
                  <c:v> 2023-05-30</c:v>
                </c:pt>
                <c:pt idx="57">
                  <c:v> 2023-05-29</c:v>
                </c:pt>
                <c:pt idx="58">
                  <c:v> 2023-05-26</c:v>
                </c:pt>
                <c:pt idx="59">
                  <c:v> 2023-05-25</c:v>
                </c:pt>
                <c:pt idx="60">
                  <c:v> 2023-05-24</c:v>
                </c:pt>
                <c:pt idx="61">
                  <c:v> 2023-05-23</c:v>
                </c:pt>
                <c:pt idx="62">
                  <c:v> 2023-05-22</c:v>
                </c:pt>
                <c:pt idx="63">
                  <c:v> 2023-05-19</c:v>
                </c:pt>
                <c:pt idx="64">
                  <c:v> 2023-05-18</c:v>
                </c:pt>
                <c:pt idx="65">
                  <c:v> 2023-05-17</c:v>
                </c:pt>
                <c:pt idx="66">
                  <c:v> 2023-05-16</c:v>
                </c:pt>
                <c:pt idx="67">
                  <c:v> 2023-05-15</c:v>
                </c:pt>
                <c:pt idx="68">
                  <c:v> 2023-05-12</c:v>
                </c:pt>
                <c:pt idx="69">
                  <c:v> 2023-05-11</c:v>
                </c:pt>
                <c:pt idx="70">
                  <c:v> 2023-05-10</c:v>
                </c:pt>
                <c:pt idx="71">
                  <c:v> 2023-05-09</c:v>
                </c:pt>
                <c:pt idx="72">
                  <c:v> 2023-05-08</c:v>
                </c:pt>
                <c:pt idx="73">
                  <c:v> 2023-05-05</c:v>
                </c:pt>
                <c:pt idx="74">
                  <c:v> 2023-05-04</c:v>
                </c:pt>
                <c:pt idx="75">
                  <c:v> 2023-05-03</c:v>
                </c:pt>
                <c:pt idx="76">
                  <c:v> 2023-05-02</c:v>
                </c:pt>
                <c:pt idx="77">
                  <c:v> 2023-04-28</c:v>
                </c:pt>
                <c:pt idx="78">
                  <c:v> 2023-04-26</c:v>
                </c:pt>
                <c:pt idx="79">
                  <c:v> 2023-04-25</c:v>
                </c:pt>
                <c:pt idx="80">
                  <c:v> 2023-04-24</c:v>
                </c:pt>
                <c:pt idx="81">
                  <c:v> 2023-04-21</c:v>
                </c:pt>
                <c:pt idx="82">
                  <c:v> 2023-04-20</c:v>
                </c:pt>
                <c:pt idx="83">
                  <c:v> 2023-04-19</c:v>
                </c:pt>
                <c:pt idx="84">
                  <c:v> 2023-04-18</c:v>
                </c:pt>
                <c:pt idx="85">
                  <c:v> 2023-04-17</c:v>
                </c:pt>
                <c:pt idx="86">
                  <c:v> 2023-04-14</c:v>
                </c:pt>
                <c:pt idx="87">
                  <c:v> 2023-04-13</c:v>
                </c:pt>
                <c:pt idx="88">
                  <c:v> 2023-04-12</c:v>
                </c:pt>
                <c:pt idx="89">
                  <c:v> 2023-04-11</c:v>
                </c:pt>
                <c:pt idx="90">
                  <c:v> 2023-04-06</c:v>
                </c:pt>
                <c:pt idx="91">
                  <c:v> 2023-04-05</c:v>
                </c:pt>
                <c:pt idx="92">
                  <c:v> 2023-04-04</c:v>
                </c:pt>
                <c:pt idx="93">
                  <c:v> 2023-04-03</c:v>
                </c:pt>
                <c:pt idx="94">
                  <c:v> 2023-03-31</c:v>
                </c:pt>
                <c:pt idx="95">
                  <c:v> 2023-03-30</c:v>
                </c:pt>
                <c:pt idx="96">
                  <c:v> 2023-03-29</c:v>
                </c:pt>
                <c:pt idx="97">
                  <c:v> 2023-03-28</c:v>
                </c:pt>
                <c:pt idx="98">
                  <c:v> 2023-03-27</c:v>
                </c:pt>
                <c:pt idx="99">
                  <c:v> 2023-03-24</c:v>
                </c:pt>
                <c:pt idx="100">
                  <c:v> 2023-03-23</c:v>
                </c:pt>
                <c:pt idx="101">
                  <c:v> 2023-03-22</c:v>
                </c:pt>
                <c:pt idx="102">
                  <c:v> 2023-03-20</c:v>
                </c:pt>
                <c:pt idx="103">
                  <c:v> 2023-03-17</c:v>
                </c:pt>
                <c:pt idx="104">
                  <c:v> 2023-03-16</c:v>
                </c:pt>
                <c:pt idx="105">
                  <c:v> 2023-03-15</c:v>
                </c:pt>
                <c:pt idx="106">
                  <c:v> 2023-03-14</c:v>
                </c:pt>
                <c:pt idx="107">
                  <c:v> 2023-03-13</c:v>
                </c:pt>
                <c:pt idx="108">
                  <c:v> 2023-03-10</c:v>
                </c:pt>
                <c:pt idx="109">
                  <c:v> 2023-03-09</c:v>
                </c:pt>
                <c:pt idx="110">
                  <c:v> 2023-03-08</c:v>
                </c:pt>
                <c:pt idx="111">
                  <c:v> 2023-03-07</c:v>
                </c:pt>
                <c:pt idx="112">
                  <c:v> 2023-03-06</c:v>
                </c:pt>
                <c:pt idx="113">
                  <c:v> 2023-03-03</c:v>
                </c:pt>
                <c:pt idx="114">
                  <c:v> 2023-03-02</c:v>
                </c:pt>
                <c:pt idx="115">
                  <c:v> 2023-03-01</c:v>
                </c:pt>
                <c:pt idx="116">
                  <c:v> 2023-02-28</c:v>
                </c:pt>
                <c:pt idx="117">
                  <c:v> 2023-02-27</c:v>
                </c:pt>
                <c:pt idx="118">
                  <c:v> 2023-02-24</c:v>
                </c:pt>
                <c:pt idx="119">
                  <c:v> 2023-02-23</c:v>
                </c:pt>
                <c:pt idx="120">
                  <c:v> 2023-02-22</c:v>
                </c:pt>
                <c:pt idx="121">
                  <c:v> 2023-02-21</c:v>
                </c:pt>
                <c:pt idx="122">
                  <c:v> 2023-02-20</c:v>
                </c:pt>
                <c:pt idx="123">
                  <c:v> 2023-02-17</c:v>
                </c:pt>
                <c:pt idx="124">
                  <c:v> 2023-02-16</c:v>
                </c:pt>
                <c:pt idx="125">
                  <c:v> 2023-02-15</c:v>
                </c:pt>
                <c:pt idx="126">
                  <c:v> 2023-02-14</c:v>
                </c:pt>
                <c:pt idx="127">
                  <c:v> 2023-02-13</c:v>
                </c:pt>
                <c:pt idx="128">
                  <c:v> 2023-02-10</c:v>
                </c:pt>
                <c:pt idx="129">
                  <c:v> 2023-02-09</c:v>
                </c:pt>
                <c:pt idx="130">
                  <c:v> 2023-02-08</c:v>
                </c:pt>
                <c:pt idx="131">
                  <c:v> 2023-02-07</c:v>
                </c:pt>
                <c:pt idx="132">
                  <c:v> 2023-02-06</c:v>
                </c:pt>
                <c:pt idx="133">
                  <c:v> 2023-02-03</c:v>
                </c:pt>
                <c:pt idx="134">
                  <c:v> 2023-02-02</c:v>
                </c:pt>
                <c:pt idx="135">
                  <c:v> 2023-02-01</c:v>
                </c:pt>
                <c:pt idx="136">
                  <c:v> 2023-01-31</c:v>
                </c:pt>
                <c:pt idx="137">
                  <c:v> 2023-01-30</c:v>
                </c:pt>
                <c:pt idx="138">
                  <c:v> 2023-01-27</c:v>
                </c:pt>
                <c:pt idx="139">
                  <c:v> 2023-01-26</c:v>
                </c:pt>
                <c:pt idx="140">
                  <c:v> 2023-01-25</c:v>
                </c:pt>
                <c:pt idx="141">
                  <c:v> 2023-01-24</c:v>
                </c:pt>
                <c:pt idx="142">
                  <c:v> 2023-01-23</c:v>
                </c:pt>
                <c:pt idx="143">
                  <c:v> 2023-01-20</c:v>
                </c:pt>
                <c:pt idx="144">
                  <c:v> 2023-01-19</c:v>
                </c:pt>
                <c:pt idx="145">
                  <c:v> 2023-01-18</c:v>
                </c:pt>
                <c:pt idx="146">
                  <c:v> 2023-01-17</c:v>
                </c:pt>
                <c:pt idx="147">
                  <c:v> 2023-01-16</c:v>
                </c:pt>
                <c:pt idx="148">
                  <c:v> 2023-01-13</c:v>
                </c:pt>
                <c:pt idx="149">
                  <c:v> 2023-01-12</c:v>
                </c:pt>
                <c:pt idx="150">
                  <c:v> 2023-01-11</c:v>
                </c:pt>
                <c:pt idx="151">
                  <c:v> 2023-01-10</c:v>
                </c:pt>
                <c:pt idx="152">
                  <c:v> 2023-01-09</c:v>
                </c:pt>
                <c:pt idx="153">
                  <c:v> 2023-01-06</c:v>
                </c:pt>
                <c:pt idx="154">
                  <c:v> 2023-01-05</c:v>
                </c:pt>
                <c:pt idx="155">
                  <c:v> 2023-01-04</c:v>
                </c:pt>
                <c:pt idx="156">
                  <c:v> 2023-01-03</c:v>
                </c:pt>
                <c:pt idx="157">
                  <c:v> 2022-12-30</c:v>
                </c:pt>
                <c:pt idx="158">
                  <c:v> 2022-12-29</c:v>
                </c:pt>
                <c:pt idx="159">
                  <c:v> 2022-12-28</c:v>
                </c:pt>
                <c:pt idx="160">
                  <c:v> 2022-12-23</c:v>
                </c:pt>
                <c:pt idx="161">
                  <c:v> 2022-12-22</c:v>
                </c:pt>
                <c:pt idx="162">
                  <c:v> 2022-12-21</c:v>
                </c:pt>
                <c:pt idx="163">
                  <c:v> 2022-12-20</c:v>
                </c:pt>
                <c:pt idx="164">
                  <c:v> 2022-12-19</c:v>
                </c:pt>
                <c:pt idx="165">
                  <c:v> 2022-12-15</c:v>
                </c:pt>
                <c:pt idx="166">
                  <c:v> 2022-12-14</c:v>
                </c:pt>
                <c:pt idx="167">
                  <c:v> 2022-12-13</c:v>
                </c:pt>
                <c:pt idx="168">
                  <c:v> 2022-12-12</c:v>
                </c:pt>
                <c:pt idx="169">
                  <c:v> 2022-12-09</c:v>
                </c:pt>
                <c:pt idx="170">
                  <c:v> 2022-12-08</c:v>
                </c:pt>
                <c:pt idx="171">
                  <c:v> 2022-12-07</c:v>
                </c:pt>
                <c:pt idx="172">
                  <c:v> 2022-12-06</c:v>
                </c:pt>
                <c:pt idx="173">
                  <c:v> 2022-12-05</c:v>
                </c:pt>
                <c:pt idx="174">
                  <c:v> 2022-12-02</c:v>
                </c:pt>
                <c:pt idx="175">
                  <c:v> 2022-12-01</c:v>
                </c:pt>
                <c:pt idx="176">
                  <c:v> 2022-11-30</c:v>
                </c:pt>
                <c:pt idx="177">
                  <c:v> 2022-11-29</c:v>
                </c:pt>
                <c:pt idx="178">
                  <c:v> 2022-11-28</c:v>
                </c:pt>
                <c:pt idx="179">
                  <c:v> 2022-11-25</c:v>
                </c:pt>
                <c:pt idx="180">
                  <c:v> 2022-11-24</c:v>
                </c:pt>
                <c:pt idx="181">
                  <c:v> 2022-11-23</c:v>
                </c:pt>
                <c:pt idx="182">
                  <c:v> 2022-11-22</c:v>
                </c:pt>
                <c:pt idx="183">
                  <c:v> 2022-11-21</c:v>
                </c:pt>
                <c:pt idx="184">
                  <c:v> 2022-11-18</c:v>
                </c:pt>
                <c:pt idx="185">
                  <c:v> 2022-11-17</c:v>
                </c:pt>
                <c:pt idx="186">
                  <c:v> 2022-11-16</c:v>
                </c:pt>
                <c:pt idx="187">
                  <c:v> 2022-11-15</c:v>
                </c:pt>
                <c:pt idx="188">
                  <c:v> 2022-11-14</c:v>
                </c:pt>
                <c:pt idx="189">
                  <c:v> 2022-11-11</c:v>
                </c:pt>
                <c:pt idx="190">
                  <c:v> 2022-11-10</c:v>
                </c:pt>
                <c:pt idx="191">
                  <c:v> 2022-11-09</c:v>
                </c:pt>
                <c:pt idx="192">
                  <c:v> 2022-11-08</c:v>
                </c:pt>
                <c:pt idx="193">
                  <c:v> 2022-11-07</c:v>
                </c:pt>
                <c:pt idx="194">
                  <c:v> 2022-11-04</c:v>
                </c:pt>
                <c:pt idx="195">
                  <c:v> 2022-11-03</c:v>
                </c:pt>
                <c:pt idx="196">
                  <c:v> 2022-11-02</c:v>
                </c:pt>
                <c:pt idx="197">
                  <c:v> 2022-11-01</c:v>
                </c:pt>
                <c:pt idx="198">
                  <c:v> 2022-10-31</c:v>
                </c:pt>
                <c:pt idx="199">
                  <c:v> 2022-10-28</c:v>
                </c:pt>
                <c:pt idx="200">
                  <c:v> 2022-10-27</c:v>
                </c:pt>
                <c:pt idx="201">
                  <c:v> 2022-10-26</c:v>
                </c:pt>
                <c:pt idx="202">
                  <c:v> 2022-10-25</c:v>
                </c:pt>
                <c:pt idx="203">
                  <c:v> 2022-10-24</c:v>
                </c:pt>
                <c:pt idx="204">
                  <c:v> 2022-10-21</c:v>
                </c:pt>
                <c:pt idx="205">
                  <c:v> 2022-10-20</c:v>
                </c:pt>
                <c:pt idx="206">
                  <c:v> 2022-10-19</c:v>
                </c:pt>
                <c:pt idx="207">
                  <c:v> 2022-10-18</c:v>
                </c:pt>
                <c:pt idx="208">
                  <c:v> 2022-10-17</c:v>
                </c:pt>
                <c:pt idx="209">
                  <c:v> 2022-10-14</c:v>
                </c:pt>
                <c:pt idx="210">
                  <c:v> 2022-10-13</c:v>
                </c:pt>
                <c:pt idx="211">
                  <c:v> 2022-10-12</c:v>
                </c:pt>
                <c:pt idx="212">
                  <c:v> 2022-10-11</c:v>
                </c:pt>
                <c:pt idx="213">
                  <c:v> 2022-10-10</c:v>
                </c:pt>
                <c:pt idx="214">
                  <c:v> 2022-10-07</c:v>
                </c:pt>
                <c:pt idx="215">
                  <c:v> 2022-10-06</c:v>
                </c:pt>
                <c:pt idx="216">
                  <c:v> 2022-10-05</c:v>
                </c:pt>
                <c:pt idx="217">
                  <c:v> 2022-10-04</c:v>
                </c:pt>
                <c:pt idx="218">
                  <c:v> 2022-10-03</c:v>
                </c:pt>
                <c:pt idx="219">
                  <c:v> 2022-09-30</c:v>
                </c:pt>
                <c:pt idx="220">
                  <c:v> 2022-09-29</c:v>
                </c:pt>
                <c:pt idx="221">
                  <c:v> 2022-09-28</c:v>
                </c:pt>
                <c:pt idx="222">
                  <c:v> 2022-09-27</c:v>
                </c:pt>
                <c:pt idx="223">
                  <c:v> 2022-09-26</c:v>
                </c:pt>
                <c:pt idx="224">
                  <c:v> 2022-09-23</c:v>
                </c:pt>
                <c:pt idx="225">
                  <c:v> 2022-09-22</c:v>
                </c:pt>
                <c:pt idx="226">
                  <c:v> 2022-09-21</c:v>
                </c:pt>
                <c:pt idx="227">
                  <c:v> 2022-09-20</c:v>
                </c:pt>
                <c:pt idx="228">
                  <c:v> 2022-09-19</c:v>
                </c:pt>
                <c:pt idx="229">
                  <c:v> 2022-09-16</c:v>
                </c:pt>
                <c:pt idx="230">
                  <c:v> 2022-09-15</c:v>
                </c:pt>
                <c:pt idx="231">
                  <c:v> 2022-09-14</c:v>
                </c:pt>
                <c:pt idx="232">
                  <c:v> 2022-09-13</c:v>
                </c:pt>
                <c:pt idx="233">
                  <c:v> 2022-09-12</c:v>
                </c:pt>
                <c:pt idx="234">
                  <c:v> 2022-09-09</c:v>
                </c:pt>
                <c:pt idx="235">
                  <c:v> 2022-09-08</c:v>
                </c:pt>
                <c:pt idx="236">
                  <c:v> 2022-09-07</c:v>
                </c:pt>
                <c:pt idx="237">
                  <c:v> 2022-09-06</c:v>
                </c:pt>
                <c:pt idx="238">
                  <c:v> 2022-09-05</c:v>
                </c:pt>
                <c:pt idx="239">
                  <c:v> 2022-09-02</c:v>
                </c:pt>
                <c:pt idx="240">
                  <c:v> 2022-09-01</c:v>
                </c:pt>
                <c:pt idx="241">
                  <c:v> 2022-08-31</c:v>
                </c:pt>
                <c:pt idx="242">
                  <c:v> 2022-08-30</c:v>
                </c:pt>
                <c:pt idx="243">
                  <c:v> 2022-08-29</c:v>
                </c:pt>
                <c:pt idx="244">
                  <c:v> 2022-08-26</c:v>
                </c:pt>
                <c:pt idx="245">
                  <c:v> 2022-08-25</c:v>
                </c:pt>
                <c:pt idx="246">
                  <c:v> 2022-08-24</c:v>
                </c:pt>
                <c:pt idx="247">
                  <c:v> 2022-08-23</c:v>
                </c:pt>
                <c:pt idx="248">
                  <c:v> 2022-08-22</c:v>
                </c:pt>
                <c:pt idx="249">
                  <c:v> 2022-08-19</c:v>
                </c:pt>
                <c:pt idx="250">
                  <c:v> 2022-08-18</c:v>
                </c:pt>
                <c:pt idx="251">
                  <c:v> 2022-08-17</c:v>
                </c:pt>
                <c:pt idx="252">
                  <c:v> 2022-08-16</c:v>
                </c:pt>
                <c:pt idx="253">
                  <c:v> 2022-08-15</c:v>
                </c:pt>
                <c:pt idx="254">
                  <c:v> 2022-08-12</c:v>
                </c:pt>
                <c:pt idx="255">
                  <c:v> 2022-08-11</c:v>
                </c:pt>
                <c:pt idx="256">
                  <c:v> 2022-08-10</c:v>
                </c:pt>
                <c:pt idx="257">
                  <c:v> 2022-08-08</c:v>
                </c:pt>
                <c:pt idx="258">
                  <c:v> 2022-08-05</c:v>
                </c:pt>
                <c:pt idx="259">
                  <c:v> 2022-08-04</c:v>
                </c:pt>
                <c:pt idx="260">
                  <c:v> 2022-08-03</c:v>
                </c:pt>
                <c:pt idx="261">
                  <c:v> 2022-08-02</c:v>
                </c:pt>
                <c:pt idx="262">
                  <c:v> 2022-08-01</c:v>
                </c:pt>
                <c:pt idx="263">
                  <c:v> 2022-07-29</c:v>
                </c:pt>
                <c:pt idx="264">
                  <c:v> 2022-07-28</c:v>
                </c:pt>
                <c:pt idx="265">
                  <c:v> 2022-07-27</c:v>
                </c:pt>
                <c:pt idx="266">
                  <c:v> 2022-07-26</c:v>
                </c:pt>
                <c:pt idx="267">
                  <c:v> 2022-07-25</c:v>
                </c:pt>
                <c:pt idx="268">
                  <c:v> 2022-07-22</c:v>
                </c:pt>
                <c:pt idx="269">
                  <c:v> 2022-07-21</c:v>
                </c:pt>
                <c:pt idx="270">
                  <c:v> 2022-07-20</c:v>
                </c:pt>
                <c:pt idx="271">
                  <c:v> 2022-07-19</c:v>
                </c:pt>
                <c:pt idx="272">
                  <c:v> 2022-07-18</c:v>
                </c:pt>
                <c:pt idx="273">
                  <c:v> 2022-07-15</c:v>
                </c:pt>
                <c:pt idx="274">
                  <c:v> 2022-07-14</c:v>
                </c:pt>
                <c:pt idx="275">
                  <c:v> 2022-07-13</c:v>
                </c:pt>
                <c:pt idx="276">
                  <c:v> 2022-07-12</c:v>
                </c:pt>
                <c:pt idx="277">
                  <c:v> 2022-07-11</c:v>
                </c:pt>
                <c:pt idx="278">
                  <c:v> 2022-07-08</c:v>
                </c:pt>
                <c:pt idx="279">
                  <c:v> 2022-07-07</c:v>
                </c:pt>
                <c:pt idx="280">
                  <c:v> 2022-07-06</c:v>
                </c:pt>
                <c:pt idx="281">
                  <c:v> 2022-07-05</c:v>
                </c:pt>
                <c:pt idx="282">
                  <c:v> 2022-07-04</c:v>
                </c:pt>
                <c:pt idx="283">
                  <c:v> 2022-07-01</c:v>
                </c:pt>
                <c:pt idx="284">
                  <c:v> 2022-06-30</c:v>
                </c:pt>
                <c:pt idx="285">
                  <c:v> 2022-06-29</c:v>
                </c:pt>
                <c:pt idx="286">
                  <c:v> 2022-06-28</c:v>
                </c:pt>
                <c:pt idx="287">
                  <c:v> 2022-06-27</c:v>
                </c:pt>
                <c:pt idx="288">
                  <c:v> 2022-06-24</c:v>
                </c:pt>
                <c:pt idx="289">
                  <c:v> 2022-06-23</c:v>
                </c:pt>
                <c:pt idx="290">
                  <c:v> 2022-06-22</c:v>
                </c:pt>
                <c:pt idx="291">
                  <c:v> 2022-06-21</c:v>
                </c:pt>
                <c:pt idx="292">
                  <c:v> 2022-06-20</c:v>
                </c:pt>
                <c:pt idx="293">
                  <c:v> 2022-06-17</c:v>
                </c:pt>
                <c:pt idx="294">
                  <c:v> 2022-06-15</c:v>
                </c:pt>
                <c:pt idx="295">
                  <c:v> 2022-06-14</c:v>
                </c:pt>
                <c:pt idx="296">
                  <c:v> 2022-06-13</c:v>
                </c:pt>
                <c:pt idx="297">
                  <c:v> 2022-06-10</c:v>
                </c:pt>
                <c:pt idx="298">
                  <c:v> 2022-06-09</c:v>
                </c:pt>
                <c:pt idx="299">
                  <c:v> 2022-06-08</c:v>
                </c:pt>
                <c:pt idx="300">
                  <c:v> 2022-06-07</c:v>
                </c:pt>
                <c:pt idx="301">
                  <c:v> 2022-06-06</c:v>
                </c:pt>
                <c:pt idx="302">
                  <c:v> 2022-06-03</c:v>
                </c:pt>
                <c:pt idx="303">
                  <c:v> 2022-06-02</c:v>
                </c:pt>
                <c:pt idx="304">
                  <c:v> 2022-06-01</c:v>
                </c:pt>
                <c:pt idx="305">
                  <c:v> 2022-05-31</c:v>
                </c:pt>
                <c:pt idx="306">
                  <c:v> 2022-05-30</c:v>
                </c:pt>
                <c:pt idx="307">
                  <c:v> 2022-05-27</c:v>
                </c:pt>
                <c:pt idx="308">
                  <c:v> 2022-05-26</c:v>
                </c:pt>
                <c:pt idx="309">
                  <c:v> 2022-05-25</c:v>
                </c:pt>
                <c:pt idx="310">
                  <c:v> 2022-05-24</c:v>
                </c:pt>
                <c:pt idx="311">
                  <c:v> 2022-05-23</c:v>
                </c:pt>
                <c:pt idx="312">
                  <c:v> 2022-05-20</c:v>
                </c:pt>
                <c:pt idx="313">
                  <c:v> 2022-05-19</c:v>
                </c:pt>
                <c:pt idx="314">
                  <c:v> 2022-05-18</c:v>
                </c:pt>
                <c:pt idx="315">
                  <c:v> 2022-05-17</c:v>
                </c:pt>
                <c:pt idx="316">
                  <c:v> 2022-05-16</c:v>
                </c:pt>
                <c:pt idx="317">
                  <c:v> 2022-05-13</c:v>
                </c:pt>
                <c:pt idx="318">
                  <c:v> 2022-05-12</c:v>
                </c:pt>
                <c:pt idx="319">
                  <c:v> 2022-05-11</c:v>
                </c:pt>
                <c:pt idx="320">
                  <c:v> 2022-05-10</c:v>
                </c:pt>
                <c:pt idx="321">
                  <c:v> 2022-05-09</c:v>
                </c:pt>
                <c:pt idx="322">
                  <c:v> 2022-05-06</c:v>
                </c:pt>
                <c:pt idx="323">
                  <c:v> 2022-05-05</c:v>
                </c:pt>
                <c:pt idx="324">
                  <c:v> 2022-05-04</c:v>
                </c:pt>
                <c:pt idx="325">
                  <c:v> 2022-05-03</c:v>
                </c:pt>
                <c:pt idx="326">
                  <c:v> 2022-04-29</c:v>
                </c:pt>
                <c:pt idx="327">
                  <c:v> 2022-04-28</c:v>
                </c:pt>
                <c:pt idx="328">
                  <c:v> 2022-04-26</c:v>
                </c:pt>
                <c:pt idx="329">
                  <c:v> 2022-04-25</c:v>
                </c:pt>
                <c:pt idx="330">
                  <c:v> 2022-04-22</c:v>
                </c:pt>
                <c:pt idx="331">
                  <c:v> 2022-04-21</c:v>
                </c:pt>
                <c:pt idx="332">
                  <c:v> 2022-04-20</c:v>
                </c:pt>
                <c:pt idx="333">
                  <c:v> 2022-04-19</c:v>
                </c:pt>
                <c:pt idx="334">
                  <c:v> 2022-04-14</c:v>
                </c:pt>
                <c:pt idx="335">
                  <c:v> 2022-04-13</c:v>
                </c:pt>
                <c:pt idx="336">
                  <c:v> 2022-04-12</c:v>
                </c:pt>
                <c:pt idx="337">
                  <c:v> 2022-04-11</c:v>
                </c:pt>
                <c:pt idx="338">
                  <c:v> 2022-04-08</c:v>
                </c:pt>
                <c:pt idx="339">
                  <c:v> 2022-04-07</c:v>
                </c:pt>
                <c:pt idx="340">
                  <c:v> 2022-04-06</c:v>
                </c:pt>
                <c:pt idx="341">
                  <c:v> 2022-04-05</c:v>
                </c:pt>
                <c:pt idx="342">
                  <c:v> 2022-04-04</c:v>
                </c:pt>
                <c:pt idx="343">
                  <c:v> 2022-04-01</c:v>
                </c:pt>
                <c:pt idx="344">
                  <c:v> 2022-03-31</c:v>
                </c:pt>
                <c:pt idx="345">
                  <c:v> 2022-03-30</c:v>
                </c:pt>
                <c:pt idx="346">
                  <c:v> 2022-03-29</c:v>
                </c:pt>
                <c:pt idx="347">
                  <c:v> 2022-03-28</c:v>
                </c:pt>
                <c:pt idx="348">
                  <c:v> 2022-03-25</c:v>
                </c:pt>
                <c:pt idx="349">
                  <c:v> 2022-03-24</c:v>
                </c:pt>
                <c:pt idx="350">
                  <c:v> 2022-03-23</c:v>
                </c:pt>
                <c:pt idx="351">
                  <c:v> 2022-03-22</c:v>
                </c:pt>
                <c:pt idx="352">
                  <c:v> 2022-03-18</c:v>
                </c:pt>
                <c:pt idx="353">
                  <c:v> 2022-03-17</c:v>
                </c:pt>
                <c:pt idx="354">
                  <c:v> 2022-03-16</c:v>
                </c:pt>
                <c:pt idx="355">
                  <c:v> 2022-03-15</c:v>
                </c:pt>
                <c:pt idx="356">
                  <c:v> 2022-03-14</c:v>
                </c:pt>
                <c:pt idx="357">
                  <c:v> 2022-03-11</c:v>
                </c:pt>
                <c:pt idx="358">
                  <c:v> 2022-03-10</c:v>
                </c:pt>
                <c:pt idx="359">
                  <c:v> 2022-03-09</c:v>
                </c:pt>
                <c:pt idx="360">
                  <c:v> 2022-03-08</c:v>
                </c:pt>
                <c:pt idx="361">
                  <c:v> 2022-03-07</c:v>
                </c:pt>
                <c:pt idx="362">
                  <c:v> 2022-03-04</c:v>
                </c:pt>
                <c:pt idx="363">
                  <c:v> 2022-03-03</c:v>
                </c:pt>
                <c:pt idx="364">
                  <c:v> 2022-03-02</c:v>
                </c:pt>
                <c:pt idx="365">
                  <c:v> 2022-03-01</c:v>
                </c:pt>
                <c:pt idx="366">
                  <c:v> 2022-02-28</c:v>
                </c:pt>
                <c:pt idx="367">
                  <c:v> 2022-02-25</c:v>
                </c:pt>
                <c:pt idx="368">
                  <c:v> 2022-02-24</c:v>
                </c:pt>
                <c:pt idx="369">
                  <c:v> 2022-02-23</c:v>
                </c:pt>
                <c:pt idx="370">
                  <c:v> 2022-02-22</c:v>
                </c:pt>
                <c:pt idx="371">
                  <c:v> 2022-02-21</c:v>
                </c:pt>
                <c:pt idx="372">
                  <c:v> 2022-02-18</c:v>
                </c:pt>
                <c:pt idx="373">
                  <c:v> 2022-02-17</c:v>
                </c:pt>
                <c:pt idx="374">
                  <c:v> 2022-02-16</c:v>
                </c:pt>
                <c:pt idx="375">
                  <c:v> 2022-02-15</c:v>
                </c:pt>
                <c:pt idx="376">
                  <c:v> 2022-02-14</c:v>
                </c:pt>
                <c:pt idx="377">
                  <c:v> 2022-02-11</c:v>
                </c:pt>
                <c:pt idx="378">
                  <c:v> 2022-02-10</c:v>
                </c:pt>
                <c:pt idx="379">
                  <c:v> 2022-02-09</c:v>
                </c:pt>
                <c:pt idx="380">
                  <c:v> 2022-02-08</c:v>
                </c:pt>
                <c:pt idx="381">
                  <c:v> 2022-02-07</c:v>
                </c:pt>
                <c:pt idx="382">
                  <c:v> 2022-02-04</c:v>
                </c:pt>
                <c:pt idx="383">
                  <c:v> 2022-02-03</c:v>
                </c:pt>
                <c:pt idx="384">
                  <c:v> 2022-02-02</c:v>
                </c:pt>
                <c:pt idx="385">
                  <c:v> 2022-02-01</c:v>
                </c:pt>
                <c:pt idx="386">
                  <c:v> 2022-01-31</c:v>
                </c:pt>
                <c:pt idx="387">
                  <c:v> 2022-01-28</c:v>
                </c:pt>
                <c:pt idx="388">
                  <c:v> 2022-01-27</c:v>
                </c:pt>
                <c:pt idx="389">
                  <c:v> 2022-01-26</c:v>
                </c:pt>
                <c:pt idx="390">
                  <c:v> 2022-01-25</c:v>
                </c:pt>
                <c:pt idx="391">
                  <c:v> 2022-01-24</c:v>
                </c:pt>
                <c:pt idx="392">
                  <c:v> 2022-01-21</c:v>
                </c:pt>
                <c:pt idx="393">
                  <c:v> 2022-01-20</c:v>
                </c:pt>
                <c:pt idx="394">
                  <c:v> 2022-01-19</c:v>
                </c:pt>
                <c:pt idx="395">
                  <c:v> 2022-01-18</c:v>
                </c:pt>
                <c:pt idx="396">
                  <c:v> 2022-01-17</c:v>
                </c:pt>
                <c:pt idx="397">
                  <c:v> 2022-01-14</c:v>
                </c:pt>
                <c:pt idx="398">
                  <c:v> 2022-01-13</c:v>
                </c:pt>
                <c:pt idx="399">
                  <c:v> 2022-01-12</c:v>
                </c:pt>
                <c:pt idx="400">
                  <c:v> 2022-01-11</c:v>
                </c:pt>
                <c:pt idx="401">
                  <c:v> 2022-01-10</c:v>
                </c:pt>
                <c:pt idx="402">
                  <c:v> 2022-01-07</c:v>
                </c:pt>
                <c:pt idx="403">
                  <c:v> 2022-01-06</c:v>
                </c:pt>
                <c:pt idx="404">
                  <c:v> 2022-01-05</c:v>
                </c:pt>
                <c:pt idx="405">
                  <c:v> 2022-01-04</c:v>
                </c:pt>
                <c:pt idx="406">
                  <c:v> 2022-01-03</c:v>
                </c:pt>
                <c:pt idx="407">
                  <c:v> 2021-12-31</c:v>
                </c:pt>
                <c:pt idx="408">
                  <c:v> 2021-12-30</c:v>
                </c:pt>
                <c:pt idx="409">
                  <c:v> 2021-12-29</c:v>
                </c:pt>
                <c:pt idx="410">
                  <c:v> 2021-12-28</c:v>
                </c:pt>
                <c:pt idx="411">
                  <c:v> 2021-12-24</c:v>
                </c:pt>
                <c:pt idx="412">
                  <c:v> 2021-12-23</c:v>
                </c:pt>
                <c:pt idx="413">
                  <c:v> 2021-12-22</c:v>
                </c:pt>
                <c:pt idx="414">
                  <c:v> 2021-12-21</c:v>
                </c:pt>
                <c:pt idx="415">
                  <c:v> 2021-12-20</c:v>
                </c:pt>
                <c:pt idx="416">
                  <c:v> 2021-12-17</c:v>
                </c:pt>
                <c:pt idx="417">
                  <c:v> 2021-12-15</c:v>
                </c:pt>
                <c:pt idx="418">
                  <c:v> 2021-12-14</c:v>
                </c:pt>
                <c:pt idx="419">
                  <c:v> 2021-12-13</c:v>
                </c:pt>
                <c:pt idx="420">
                  <c:v> 2021-12-10</c:v>
                </c:pt>
                <c:pt idx="421">
                  <c:v> 2021-12-09</c:v>
                </c:pt>
                <c:pt idx="422">
                  <c:v> 2021-12-08</c:v>
                </c:pt>
                <c:pt idx="423">
                  <c:v> 2021-12-07</c:v>
                </c:pt>
                <c:pt idx="424">
                  <c:v> 2021-12-06</c:v>
                </c:pt>
                <c:pt idx="425">
                  <c:v> 2021-12-03</c:v>
                </c:pt>
                <c:pt idx="426">
                  <c:v> 2021-12-02</c:v>
                </c:pt>
                <c:pt idx="427">
                  <c:v> 2021-12-01</c:v>
                </c:pt>
                <c:pt idx="428">
                  <c:v> 2021-11-30</c:v>
                </c:pt>
                <c:pt idx="429">
                  <c:v> 2021-11-29</c:v>
                </c:pt>
                <c:pt idx="430">
                  <c:v> 2021-11-26</c:v>
                </c:pt>
                <c:pt idx="431">
                  <c:v> 2021-11-25</c:v>
                </c:pt>
                <c:pt idx="432">
                  <c:v> 2021-11-24</c:v>
                </c:pt>
                <c:pt idx="433">
                  <c:v> 2021-11-23</c:v>
                </c:pt>
                <c:pt idx="434">
                  <c:v> 2021-11-22</c:v>
                </c:pt>
                <c:pt idx="435">
                  <c:v> 2021-11-19</c:v>
                </c:pt>
                <c:pt idx="436">
                  <c:v> 2021-11-18</c:v>
                </c:pt>
                <c:pt idx="437">
                  <c:v> 2021-11-17</c:v>
                </c:pt>
                <c:pt idx="438">
                  <c:v> 2021-11-16</c:v>
                </c:pt>
                <c:pt idx="439">
                  <c:v> 2021-11-15</c:v>
                </c:pt>
                <c:pt idx="440">
                  <c:v> 2021-11-12</c:v>
                </c:pt>
                <c:pt idx="441">
                  <c:v> 2021-11-11</c:v>
                </c:pt>
                <c:pt idx="442">
                  <c:v> 2021-11-10</c:v>
                </c:pt>
                <c:pt idx="443">
                  <c:v> 2021-11-09</c:v>
                </c:pt>
                <c:pt idx="444">
                  <c:v> 2021-11-08</c:v>
                </c:pt>
                <c:pt idx="445">
                  <c:v> 2021-11-05</c:v>
                </c:pt>
                <c:pt idx="446">
                  <c:v> 2021-11-04</c:v>
                </c:pt>
                <c:pt idx="447">
                  <c:v> 2021-11-03</c:v>
                </c:pt>
                <c:pt idx="448">
                  <c:v> 2021-11-02</c:v>
                </c:pt>
                <c:pt idx="449">
                  <c:v> 2021-10-29</c:v>
                </c:pt>
                <c:pt idx="450">
                  <c:v> 2021-10-28</c:v>
                </c:pt>
                <c:pt idx="451">
                  <c:v> 2021-10-27</c:v>
                </c:pt>
                <c:pt idx="452">
                  <c:v> 2021-10-26</c:v>
                </c:pt>
                <c:pt idx="453">
                  <c:v> 2021-10-25</c:v>
                </c:pt>
                <c:pt idx="454">
                  <c:v> 2021-10-22</c:v>
                </c:pt>
                <c:pt idx="455">
                  <c:v> 2021-10-21</c:v>
                </c:pt>
                <c:pt idx="456">
                  <c:v> 2021-10-20</c:v>
                </c:pt>
                <c:pt idx="457">
                  <c:v> 2021-10-19</c:v>
                </c:pt>
                <c:pt idx="458">
                  <c:v> 2021-10-18</c:v>
                </c:pt>
                <c:pt idx="459">
                  <c:v> 2021-10-15</c:v>
                </c:pt>
                <c:pt idx="460">
                  <c:v> 2021-10-14</c:v>
                </c:pt>
                <c:pt idx="461">
                  <c:v> 2021-10-13</c:v>
                </c:pt>
                <c:pt idx="462">
                  <c:v> 2021-10-12</c:v>
                </c:pt>
                <c:pt idx="463">
                  <c:v> 2021-10-11</c:v>
                </c:pt>
                <c:pt idx="464">
                  <c:v> 2021-10-08</c:v>
                </c:pt>
                <c:pt idx="465">
                  <c:v> 2021-10-07</c:v>
                </c:pt>
                <c:pt idx="466">
                  <c:v> 2021-10-06</c:v>
                </c:pt>
                <c:pt idx="467">
                  <c:v> 2021-10-05</c:v>
                </c:pt>
                <c:pt idx="468">
                  <c:v> 2021-10-04</c:v>
                </c:pt>
                <c:pt idx="469">
                  <c:v> 2021-10-01</c:v>
                </c:pt>
                <c:pt idx="470">
                  <c:v> 2021-09-30</c:v>
                </c:pt>
                <c:pt idx="471">
                  <c:v> 2021-09-29</c:v>
                </c:pt>
                <c:pt idx="472">
                  <c:v> 2021-09-28</c:v>
                </c:pt>
                <c:pt idx="473">
                  <c:v> 2021-09-27</c:v>
                </c:pt>
                <c:pt idx="474">
                  <c:v> 2021-09-23</c:v>
                </c:pt>
                <c:pt idx="475">
                  <c:v> 2021-09-22</c:v>
                </c:pt>
                <c:pt idx="476">
                  <c:v> 2021-09-21</c:v>
                </c:pt>
                <c:pt idx="477">
                  <c:v> 2021-09-20</c:v>
                </c:pt>
                <c:pt idx="478">
                  <c:v> 2021-09-17</c:v>
                </c:pt>
                <c:pt idx="479">
                  <c:v> 2021-09-16</c:v>
                </c:pt>
                <c:pt idx="480">
                  <c:v> 2021-09-15</c:v>
                </c:pt>
                <c:pt idx="481">
                  <c:v> 2021-09-14</c:v>
                </c:pt>
                <c:pt idx="482">
                  <c:v> 2021-09-13</c:v>
                </c:pt>
                <c:pt idx="483">
                  <c:v> 2021-09-10</c:v>
                </c:pt>
                <c:pt idx="484">
                  <c:v> 2021-09-09</c:v>
                </c:pt>
                <c:pt idx="485">
                  <c:v> 2021-09-08</c:v>
                </c:pt>
                <c:pt idx="486">
                  <c:v> 2021-09-07</c:v>
                </c:pt>
                <c:pt idx="487">
                  <c:v> 2021-09-06</c:v>
                </c:pt>
                <c:pt idx="488">
                  <c:v> 2021-09-03</c:v>
                </c:pt>
                <c:pt idx="489">
                  <c:v> 2021-09-02</c:v>
                </c:pt>
                <c:pt idx="490">
                  <c:v> 2021-09-01</c:v>
                </c:pt>
                <c:pt idx="491">
                  <c:v> 2021-08-31</c:v>
                </c:pt>
                <c:pt idx="492">
                  <c:v> 2021-08-30</c:v>
                </c:pt>
                <c:pt idx="493">
                  <c:v> 2021-08-27</c:v>
                </c:pt>
                <c:pt idx="494">
                  <c:v> 2021-08-26</c:v>
                </c:pt>
                <c:pt idx="495">
                  <c:v> 2021-08-25</c:v>
                </c:pt>
                <c:pt idx="496">
                  <c:v> 2021-08-24</c:v>
                </c:pt>
                <c:pt idx="497">
                  <c:v> 2021-08-23</c:v>
                </c:pt>
                <c:pt idx="498">
                  <c:v> 2021-08-20</c:v>
                </c:pt>
                <c:pt idx="499">
                  <c:v> 2021-08-19</c:v>
                </c:pt>
                <c:pt idx="500">
                  <c:v> 2021-08-18</c:v>
                </c:pt>
                <c:pt idx="501">
                  <c:v> 2021-08-17</c:v>
                </c:pt>
                <c:pt idx="502">
                  <c:v> 2021-08-16</c:v>
                </c:pt>
                <c:pt idx="503">
                  <c:v> 2021-08-13</c:v>
                </c:pt>
                <c:pt idx="504">
                  <c:v> 2021-08-12</c:v>
                </c:pt>
                <c:pt idx="505">
                  <c:v> 2021-08-11</c:v>
                </c:pt>
                <c:pt idx="506">
                  <c:v> 2021-08-10</c:v>
                </c:pt>
                <c:pt idx="507">
                  <c:v> 2021-08-06</c:v>
                </c:pt>
                <c:pt idx="508">
                  <c:v> 2021-08-05</c:v>
                </c:pt>
                <c:pt idx="509">
                  <c:v> 2021-08-04</c:v>
                </c:pt>
                <c:pt idx="510">
                  <c:v> 2021-08-03</c:v>
                </c:pt>
                <c:pt idx="511">
                  <c:v> 2021-08-02</c:v>
                </c:pt>
                <c:pt idx="512">
                  <c:v> 2021-07-30</c:v>
                </c:pt>
                <c:pt idx="513">
                  <c:v> 2021-07-29</c:v>
                </c:pt>
                <c:pt idx="514">
                  <c:v> 2021-07-28</c:v>
                </c:pt>
                <c:pt idx="515">
                  <c:v> 2021-07-27</c:v>
                </c:pt>
                <c:pt idx="516">
                  <c:v> 2021-07-26</c:v>
                </c:pt>
                <c:pt idx="517">
                  <c:v> 2021-07-23</c:v>
                </c:pt>
                <c:pt idx="518">
                  <c:v> 2021-07-22</c:v>
                </c:pt>
                <c:pt idx="519">
                  <c:v> 2021-07-21</c:v>
                </c:pt>
                <c:pt idx="520">
                  <c:v> 2021-07-20</c:v>
                </c:pt>
                <c:pt idx="521">
                  <c:v> 2021-07-19</c:v>
                </c:pt>
                <c:pt idx="522">
                  <c:v> 2021-07-16</c:v>
                </c:pt>
                <c:pt idx="523">
                  <c:v> 2021-07-15</c:v>
                </c:pt>
                <c:pt idx="524">
                  <c:v> 2021-07-14</c:v>
                </c:pt>
                <c:pt idx="525">
                  <c:v> 2021-07-13</c:v>
                </c:pt>
                <c:pt idx="526">
                  <c:v> 2021-07-12</c:v>
                </c:pt>
                <c:pt idx="527">
                  <c:v> 2021-07-09</c:v>
                </c:pt>
                <c:pt idx="528">
                  <c:v> 2021-07-08</c:v>
                </c:pt>
                <c:pt idx="529">
                  <c:v> 2021-07-07</c:v>
                </c:pt>
                <c:pt idx="530">
                  <c:v> 2021-07-06</c:v>
                </c:pt>
                <c:pt idx="531">
                  <c:v> 2021-07-05</c:v>
                </c:pt>
                <c:pt idx="532">
                  <c:v> 2021-07-02</c:v>
                </c:pt>
                <c:pt idx="533">
                  <c:v> 2021-07-01</c:v>
                </c:pt>
                <c:pt idx="534">
                  <c:v> 2021-06-30</c:v>
                </c:pt>
                <c:pt idx="535">
                  <c:v> 2021-06-29</c:v>
                </c:pt>
                <c:pt idx="536">
                  <c:v> 2021-06-28</c:v>
                </c:pt>
                <c:pt idx="537">
                  <c:v> 2021-06-25</c:v>
                </c:pt>
                <c:pt idx="538">
                  <c:v> 2021-06-24</c:v>
                </c:pt>
                <c:pt idx="539">
                  <c:v> 2021-06-23</c:v>
                </c:pt>
                <c:pt idx="540">
                  <c:v> 2021-06-22</c:v>
                </c:pt>
                <c:pt idx="541">
                  <c:v> 2021-06-21</c:v>
                </c:pt>
                <c:pt idx="542">
                  <c:v> 2021-06-18</c:v>
                </c:pt>
                <c:pt idx="543">
                  <c:v> 2021-06-17</c:v>
                </c:pt>
                <c:pt idx="544">
                  <c:v> 2021-06-15</c:v>
                </c:pt>
                <c:pt idx="545">
                  <c:v> 2021-06-14</c:v>
                </c:pt>
                <c:pt idx="546">
                  <c:v> 2021-06-11</c:v>
                </c:pt>
                <c:pt idx="547">
                  <c:v> 2021-06-10</c:v>
                </c:pt>
                <c:pt idx="548">
                  <c:v> 2021-06-09</c:v>
                </c:pt>
                <c:pt idx="549">
                  <c:v> 2021-06-08</c:v>
                </c:pt>
                <c:pt idx="550">
                  <c:v> 2021-06-07</c:v>
                </c:pt>
                <c:pt idx="551">
                  <c:v> 2021-06-04</c:v>
                </c:pt>
                <c:pt idx="552">
                  <c:v> 2021-06-03</c:v>
                </c:pt>
                <c:pt idx="553">
                  <c:v> 2021-06-02</c:v>
                </c:pt>
                <c:pt idx="554">
                  <c:v> 2021-06-01</c:v>
                </c:pt>
                <c:pt idx="555">
                  <c:v> 2021-05-31</c:v>
                </c:pt>
                <c:pt idx="556">
                  <c:v> 2021-05-28</c:v>
                </c:pt>
                <c:pt idx="557">
                  <c:v> 2021-05-27</c:v>
                </c:pt>
                <c:pt idx="558">
                  <c:v> 2021-05-26</c:v>
                </c:pt>
                <c:pt idx="559">
                  <c:v> 2021-05-25</c:v>
                </c:pt>
                <c:pt idx="560">
                  <c:v> 2021-05-24</c:v>
                </c:pt>
                <c:pt idx="561">
                  <c:v> 2021-05-21</c:v>
                </c:pt>
                <c:pt idx="562">
                  <c:v> 2021-05-20</c:v>
                </c:pt>
                <c:pt idx="563">
                  <c:v> 2021-05-19</c:v>
                </c:pt>
                <c:pt idx="564">
                  <c:v> 2021-05-18</c:v>
                </c:pt>
                <c:pt idx="565">
                  <c:v> 2021-05-17</c:v>
                </c:pt>
                <c:pt idx="566">
                  <c:v> 2021-05-14</c:v>
                </c:pt>
                <c:pt idx="567">
                  <c:v> 2021-05-13</c:v>
                </c:pt>
                <c:pt idx="568">
                  <c:v> 2021-05-12</c:v>
                </c:pt>
                <c:pt idx="569">
                  <c:v> 2021-05-11</c:v>
                </c:pt>
                <c:pt idx="570">
                  <c:v> 2021-05-10</c:v>
                </c:pt>
                <c:pt idx="571">
                  <c:v> 2021-05-07</c:v>
                </c:pt>
                <c:pt idx="572">
                  <c:v> 2021-05-06</c:v>
                </c:pt>
                <c:pt idx="573">
                  <c:v> 2021-05-05</c:v>
                </c:pt>
                <c:pt idx="574">
                  <c:v> 2021-05-04</c:v>
                </c:pt>
                <c:pt idx="575">
                  <c:v> 2021-05-03</c:v>
                </c:pt>
                <c:pt idx="576">
                  <c:v> 2021-04-30</c:v>
                </c:pt>
                <c:pt idx="577">
                  <c:v> 2021-04-29</c:v>
                </c:pt>
                <c:pt idx="578">
                  <c:v> 2021-04-28</c:v>
                </c:pt>
                <c:pt idx="579">
                  <c:v> 2021-04-26</c:v>
                </c:pt>
                <c:pt idx="580">
                  <c:v> 2021-04-23</c:v>
                </c:pt>
                <c:pt idx="581">
                  <c:v> 2021-04-22</c:v>
                </c:pt>
                <c:pt idx="582">
                  <c:v> 2021-04-21</c:v>
                </c:pt>
                <c:pt idx="583">
                  <c:v> 2021-04-20</c:v>
                </c:pt>
                <c:pt idx="584">
                  <c:v> 2021-04-19</c:v>
                </c:pt>
                <c:pt idx="585">
                  <c:v> 2021-04-16</c:v>
                </c:pt>
                <c:pt idx="586">
                  <c:v> 2021-04-15</c:v>
                </c:pt>
                <c:pt idx="587">
                  <c:v> 2021-04-14</c:v>
                </c:pt>
                <c:pt idx="588">
                  <c:v> 2021-04-13</c:v>
                </c:pt>
                <c:pt idx="589">
                  <c:v> 2021-04-12</c:v>
                </c:pt>
                <c:pt idx="590">
                  <c:v> 2021-04-09</c:v>
                </c:pt>
                <c:pt idx="591">
                  <c:v> 2021-04-08</c:v>
                </c:pt>
                <c:pt idx="592">
                  <c:v> 2021-04-07</c:v>
                </c:pt>
                <c:pt idx="593">
                  <c:v> 2021-04-06</c:v>
                </c:pt>
                <c:pt idx="594">
                  <c:v> 2021-04-01</c:v>
                </c:pt>
                <c:pt idx="595">
                  <c:v> 2021-03-31</c:v>
                </c:pt>
                <c:pt idx="596">
                  <c:v> 2021-03-30</c:v>
                </c:pt>
                <c:pt idx="597">
                  <c:v> 2021-03-29</c:v>
                </c:pt>
                <c:pt idx="598">
                  <c:v> 2021-03-26</c:v>
                </c:pt>
                <c:pt idx="599">
                  <c:v> 2021-03-25</c:v>
                </c:pt>
                <c:pt idx="600">
                  <c:v> 2021-03-24</c:v>
                </c:pt>
                <c:pt idx="601">
                  <c:v> 2021-03-23</c:v>
                </c:pt>
                <c:pt idx="602">
                  <c:v> 2021-03-19</c:v>
                </c:pt>
                <c:pt idx="603">
                  <c:v> 2021-03-18</c:v>
                </c:pt>
                <c:pt idx="604">
                  <c:v> 2021-03-17</c:v>
                </c:pt>
                <c:pt idx="605">
                  <c:v> 2021-03-16</c:v>
                </c:pt>
                <c:pt idx="606">
                  <c:v> 2021-03-15</c:v>
                </c:pt>
                <c:pt idx="607">
                  <c:v> 2021-03-12</c:v>
                </c:pt>
                <c:pt idx="608">
                  <c:v> 2021-03-11</c:v>
                </c:pt>
                <c:pt idx="609">
                  <c:v> 2021-03-10</c:v>
                </c:pt>
                <c:pt idx="610">
                  <c:v> 2021-03-09</c:v>
                </c:pt>
                <c:pt idx="611">
                  <c:v> 2021-03-08</c:v>
                </c:pt>
                <c:pt idx="612">
                  <c:v> 2021-03-05</c:v>
                </c:pt>
                <c:pt idx="613">
                  <c:v> 2021-03-04</c:v>
                </c:pt>
                <c:pt idx="614">
                  <c:v> 2021-03-03</c:v>
                </c:pt>
                <c:pt idx="615">
                  <c:v> 2021-03-02</c:v>
                </c:pt>
                <c:pt idx="616">
                  <c:v> 2021-03-01</c:v>
                </c:pt>
                <c:pt idx="617">
                  <c:v> 2021-02-26</c:v>
                </c:pt>
                <c:pt idx="618">
                  <c:v> 2021-02-25</c:v>
                </c:pt>
                <c:pt idx="619">
                  <c:v> 2021-02-24</c:v>
                </c:pt>
                <c:pt idx="620">
                  <c:v> 2021-02-23</c:v>
                </c:pt>
                <c:pt idx="621">
                  <c:v> 2021-02-22</c:v>
                </c:pt>
                <c:pt idx="622">
                  <c:v> 2021-02-19</c:v>
                </c:pt>
                <c:pt idx="623">
                  <c:v> 2021-02-18</c:v>
                </c:pt>
                <c:pt idx="624">
                  <c:v> 2021-02-17</c:v>
                </c:pt>
                <c:pt idx="625">
                  <c:v> 2021-02-16</c:v>
                </c:pt>
                <c:pt idx="626">
                  <c:v> 2021-02-15</c:v>
                </c:pt>
                <c:pt idx="627">
                  <c:v> 2021-02-12</c:v>
                </c:pt>
                <c:pt idx="628">
                  <c:v> 2021-02-11</c:v>
                </c:pt>
                <c:pt idx="629">
                  <c:v> 2021-02-10</c:v>
                </c:pt>
                <c:pt idx="630">
                  <c:v> 2021-02-09</c:v>
                </c:pt>
                <c:pt idx="631">
                  <c:v> 2021-02-08</c:v>
                </c:pt>
                <c:pt idx="632">
                  <c:v> 2021-02-05</c:v>
                </c:pt>
                <c:pt idx="633">
                  <c:v> 2021-02-04</c:v>
                </c:pt>
                <c:pt idx="634">
                  <c:v> 2021-02-03</c:v>
                </c:pt>
                <c:pt idx="635">
                  <c:v> 2021-02-02</c:v>
                </c:pt>
                <c:pt idx="636">
                  <c:v> 2021-02-01</c:v>
                </c:pt>
                <c:pt idx="637">
                  <c:v> 2021-01-29</c:v>
                </c:pt>
                <c:pt idx="638">
                  <c:v> 2021-01-28</c:v>
                </c:pt>
                <c:pt idx="639">
                  <c:v> 2021-01-27</c:v>
                </c:pt>
                <c:pt idx="640">
                  <c:v> 2021-01-26</c:v>
                </c:pt>
                <c:pt idx="641">
                  <c:v> 2021-01-25</c:v>
                </c:pt>
                <c:pt idx="642">
                  <c:v> 2021-01-22</c:v>
                </c:pt>
                <c:pt idx="643">
                  <c:v> 2021-01-21</c:v>
                </c:pt>
                <c:pt idx="644">
                  <c:v> 2021-01-20</c:v>
                </c:pt>
                <c:pt idx="645">
                  <c:v> 2021-01-19</c:v>
                </c:pt>
                <c:pt idx="646">
                  <c:v> 2021-01-18</c:v>
                </c:pt>
                <c:pt idx="647">
                  <c:v> 2021-01-15</c:v>
                </c:pt>
                <c:pt idx="648">
                  <c:v> 2021-01-14</c:v>
                </c:pt>
                <c:pt idx="649">
                  <c:v> 2021-01-13</c:v>
                </c:pt>
                <c:pt idx="650">
                  <c:v> 2021-01-12</c:v>
                </c:pt>
                <c:pt idx="651">
                  <c:v> 2021-01-11</c:v>
                </c:pt>
                <c:pt idx="652">
                  <c:v> 2021-01-08</c:v>
                </c:pt>
                <c:pt idx="653">
                  <c:v> 2021-01-07</c:v>
                </c:pt>
                <c:pt idx="654">
                  <c:v> 2021-01-06</c:v>
                </c:pt>
                <c:pt idx="655">
                  <c:v> 2021-01-05</c:v>
                </c:pt>
                <c:pt idx="656">
                  <c:v> 2021-01-04</c:v>
                </c:pt>
                <c:pt idx="657">
                  <c:v> 2020-12-31</c:v>
                </c:pt>
                <c:pt idx="658">
                  <c:v> 2020-12-30</c:v>
                </c:pt>
                <c:pt idx="659">
                  <c:v> 2020-12-29</c:v>
                </c:pt>
                <c:pt idx="660">
                  <c:v> 2020-12-28</c:v>
                </c:pt>
                <c:pt idx="661">
                  <c:v> 2020-12-24</c:v>
                </c:pt>
                <c:pt idx="662">
                  <c:v> 2020-12-23</c:v>
                </c:pt>
                <c:pt idx="663">
                  <c:v> 2020-12-22</c:v>
                </c:pt>
                <c:pt idx="664">
                  <c:v> 2020-12-21</c:v>
                </c:pt>
                <c:pt idx="665">
                  <c:v> 2020-12-18</c:v>
                </c:pt>
                <c:pt idx="666">
                  <c:v> 2020-12-17</c:v>
                </c:pt>
                <c:pt idx="667">
                  <c:v> 2020-12-15</c:v>
                </c:pt>
                <c:pt idx="668">
                  <c:v> 2020-12-14</c:v>
                </c:pt>
                <c:pt idx="669">
                  <c:v> 2020-12-11</c:v>
                </c:pt>
                <c:pt idx="670">
                  <c:v> 2020-12-10</c:v>
                </c:pt>
                <c:pt idx="671">
                  <c:v> 2020-12-09</c:v>
                </c:pt>
                <c:pt idx="672">
                  <c:v> 2020-12-08</c:v>
                </c:pt>
                <c:pt idx="673">
                  <c:v> 2020-12-07</c:v>
                </c:pt>
                <c:pt idx="674">
                  <c:v> 2020-12-04</c:v>
                </c:pt>
                <c:pt idx="675">
                  <c:v> 2020-12-03</c:v>
                </c:pt>
                <c:pt idx="676">
                  <c:v> 2020-12-02</c:v>
                </c:pt>
                <c:pt idx="677">
                  <c:v> 2020-12-01</c:v>
                </c:pt>
                <c:pt idx="678">
                  <c:v> 2020-11-30</c:v>
                </c:pt>
                <c:pt idx="679">
                  <c:v> 2020-11-27</c:v>
                </c:pt>
                <c:pt idx="680">
                  <c:v> 2020-11-26</c:v>
                </c:pt>
                <c:pt idx="681">
                  <c:v> 2020-11-25</c:v>
                </c:pt>
                <c:pt idx="682">
                  <c:v> 2020-11-24</c:v>
                </c:pt>
                <c:pt idx="683">
                  <c:v> 2020-11-23</c:v>
                </c:pt>
                <c:pt idx="684">
                  <c:v> 2020-11-20</c:v>
                </c:pt>
                <c:pt idx="685">
                  <c:v> 2020-11-19</c:v>
                </c:pt>
                <c:pt idx="686">
                  <c:v> 2020-11-18</c:v>
                </c:pt>
                <c:pt idx="687">
                  <c:v> 2020-11-17</c:v>
                </c:pt>
                <c:pt idx="688">
                  <c:v> 2020-11-16</c:v>
                </c:pt>
                <c:pt idx="689">
                  <c:v> 2020-11-13</c:v>
                </c:pt>
                <c:pt idx="690">
                  <c:v> 2020-11-12</c:v>
                </c:pt>
                <c:pt idx="691">
                  <c:v> 2020-11-11</c:v>
                </c:pt>
                <c:pt idx="692">
                  <c:v> 2020-11-10</c:v>
                </c:pt>
                <c:pt idx="693">
                  <c:v> 2020-11-09</c:v>
                </c:pt>
                <c:pt idx="694">
                  <c:v> 2020-11-06</c:v>
                </c:pt>
                <c:pt idx="695">
                  <c:v> 2020-11-05</c:v>
                </c:pt>
                <c:pt idx="696">
                  <c:v> 2020-11-04</c:v>
                </c:pt>
                <c:pt idx="697">
                  <c:v> 2020-11-03</c:v>
                </c:pt>
                <c:pt idx="698">
                  <c:v> 2020-11-02</c:v>
                </c:pt>
                <c:pt idx="699">
                  <c:v> 2020-10-30</c:v>
                </c:pt>
                <c:pt idx="700">
                  <c:v> 2020-10-29</c:v>
                </c:pt>
                <c:pt idx="701">
                  <c:v> 2020-10-28</c:v>
                </c:pt>
                <c:pt idx="702">
                  <c:v> 2020-10-27</c:v>
                </c:pt>
                <c:pt idx="703">
                  <c:v> 2020-10-26</c:v>
                </c:pt>
                <c:pt idx="704">
                  <c:v> 2020-10-23</c:v>
                </c:pt>
                <c:pt idx="705">
                  <c:v> 2020-10-22</c:v>
                </c:pt>
                <c:pt idx="706">
                  <c:v> 2020-10-21</c:v>
                </c:pt>
                <c:pt idx="707">
                  <c:v> 2020-10-20</c:v>
                </c:pt>
                <c:pt idx="708">
                  <c:v> 2020-10-19</c:v>
                </c:pt>
                <c:pt idx="709">
                  <c:v> 2020-10-16</c:v>
                </c:pt>
                <c:pt idx="710">
                  <c:v> 2020-10-15</c:v>
                </c:pt>
                <c:pt idx="711">
                  <c:v> 2020-10-14</c:v>
                </c:pt>
                <c:pt idx="712">
                  <c:v> 2020-10-13</c:v>
                </c:pt>
                <c:pt idx="713">
                  <c:v> 2020-10-12</c:v>
                </c:pt>
                <c:pt idx="714">
                  <c:v> 2020-10-09</c:v>
                </c:pt>
                <c:pt idx="715">
                  <c:v> 2020-10-08</c:v>
                </c:pt>
                <c:pt idx="716">
                  <c:v> 2020-10-07</c:v>
                </c:pt>
                <c:pt idx="717">
                  <c:v> 2020-10-06</c:v>
                </c:pt>
                <c:pt idx="718">
                  <c:v> 2020-10-05</c:v>
                </c:pt>
                <c:pt idx="719">
                  <c:v> 2020-10-02</c:v>
                </c:pt>
                <c:pt idx="720">
                  <c:v> 2020-10-01</c:v>
                </c:pt>
                <c:pt idx="721">
                  <c:v> 2020-09-30</c:v>
                </c:pt>
                <c:pt idx="722">
                  <c:v> 2020-09-29</c:v>
                </c:pt>
                <c:pt idx="723">
                  <c:v> 2020-09-28</c:v>
                </c:pt>
                <c:pt idx="724">
                  <c:v> 2020-09-25</c:v>
                </c:pt>
                <c:pt idx="725">
                  <c:v> 2020-09-23</c:v>
                </c:pt>
                <c:pt idx="726">
                  <c:v> 2020-09-22</c:v>
                </c:pt>
                <c:pt idx="727">
                  <c:v> 2020-09-21</c:v>
                </c:pt>
                <c:pt idx="728">
                  <c:v> 2020-09-18</c:v>
                </c:pt>
                <c:pt idx="729">
                  <c:v> 2020-09-17</c:v>
                </c:pt>
                <c:pt idx="730">
                  <c:v> 2020-09-16</c:v>
                </c:pt>
                <c:pt idx="731">
                  <c:v> 2020-09-15</c:v>
                </c:pt>
                <c:pt idx="732">
                  <c:v> 2020-09-14</c:v>
                </c:pt>
                <c:pt idx="733">
                  <c:v> 2020-09-11</c:v>
                </c:pt>
                <c:pt idx="734">
                  <c:v> 2020-09-10</c:v>
                </c:pt>
                <c:pt idx="735">
                  <c:v> 2020-09-09</c:v>
                </c:pt>
                <c:pt idx="736">
                  <c:v> 2020-09-08</c:v>
                </c:pt>
                <c:pt idx="737">
                  <c:v> 2020-09-07</c:v>
                </c:pt>
                <c:pt idx="738">
                  <c:v> 2020-09-04</c:v>
                </c:pt>
                <c:pt idx="739">
                  <c:v> 2020-09-03</c:v>
                </c:pt>
                <c:pt idx="740">
                  <c:v> 2020-09-02</c:v>
                </c:pt>
                <c:pt idx="741">
                  <c:v> 2020-09-01</c:v>
                </c:pt>
                <c:pt idx="742">
                  <c:v> 2020-08-31</c:v>
                </c:pt>
                <c:pt idx="743">
                  <c:v> 2020-08-28</c:v>
                </c:pt>
                <c:pt idx="744">
                  <c:v> 2020-08-27</c:v>
                </c:pt>
                <c:pt idx="745">
                  <c:v> 2020-08-26</c:v>
                </c:pt>
                <c:pt idx="746">
                  <c:v> 2020-08-25</c:v>
                </c:pt>
                <c:pt idx="747">
                  <c:v> 2020-08-24</c:v>
                </c:pt>
                <c:pt idx="748">
                  <c:v> 2020-08-21</c:v>
                </c:pt>
                <c:pt idx="749">
                  <c:v> 2020-08-20</c:v>
                </c:pt>
                <c:pt idx="750">
                  <c:v> 2020-08-19</c:v>
                </c:pt>
                <c:pt idx="751">
                  <c:v> 2020-08-18</c:v>
                </c:pt>
                <c:pt idx="752">
                  <c:v> 2020-08-17</c:v>
                </c:pt>
                <c:pt idx="753">
                  <c:v> 2020-08-14</c:v>
                </c:pt>
                <c:pt idx="754">
                  <c:v> 2020-08-13</c:v>
                </c:pt>
                <c:pt idx="755">
                  <c:v> 2020-08-12</c:v>
                </c:pt>
                <c:pt idx="756">
                  <c:v> 2020-08-11</c:v>
                </c:pt>
                <c:pt idx="757">
                  <c:v> 2020-08-07</c:v>
                </c:pt>
                <c:pt idx="758">
                  <c:v> 2020-08-06</c:v>
                </c:pt>
                <c:pt idx="759">
                  <c:v> 2020-08-05</c:v>
                </c:pt>
                <c:pt idx="760">
                  <c:v> 2020-08-04</c:v>
                </c:pt>
                <c:pt idx="761">
                  <c:v> 2020-08-03</c:v>
                </c:pt>
                <c:pt idx="762">
                  <c:v> 2020-07-31</c:v>
                </c:pt>
                <c:pt idx="763">
                  <c:v> 2020-07-30</c:v>
                </c:pt>
                <c:pt idx="764">
                  <c:v> 2020-07-29</c:v>
                </c:pt>
                <c:pt idx="765">
                  <c:v> 2020-07-28</c:v>
                </c:pt>
                <c:pt idx="766">
                  <c:v> 2020-07-27</c:v>
                </c:pt>
                <c:pt idx="767">
                  <c:v> 2020-07-24</c:v>
                </c:pt>
                <c:pt idx="768">
                  <c:v> 2020-07-23</c:v>
                </c:pt>
                <c:pt idx="769">
                  <c:v> 2020-07-22</c:v>
                </c:pt>
                <c:pt idx="770">
                  <c:v> 2020-07-21</c:v>
                </c:pt>
                <c:pt idx="771">
                  <c:v> 2020-07-20</c:v>
                </c:pt>
                <c:pt idx="772">
                  <c:v> 2020-07-17</c:v>
                </c:pt>
                <c:pt idx="773">
                  <c:v> 2020-07-16</c:v>
                </c:pt>
                <c:pt idx="774">
                  <c:v> 2020-07-15</c:v>
                </c:pt>
                <c:pt idx="775">
                  <c:v> 2020-07-14</c:v>
                </c:pt>
                <c:pt idx="776">
                  <c:v> 2020-07-13</c:v>
                </c:pt>
                <c:pt idx="777">
                  <c:v> 2020-07-10</c:v>
                </c:pt>
                <c:pt idx="778">
                  <c:v> 2020-07-09</c:v>
                </c:pt>
                <c:pt idx="779">
                  <c:v> 2020-07-08</c:v>
                </c:pt>
                <c:pt idx="780">
                  <c:v> 2020-07-07</c:v>
                </c:pt>
                <c:pt idx="781">
                  <c:v> 2020-07-06</c:v>
                </c:pt>
                <c:pt idx="782">
                  <c:v> 2020-07-03</c:v>
                </c:pt>
                <c:pt idx="783">
                  <c:v> 2020-07-02</c:v>
                </c:pt>
                <c:pt idx="784">
                  <c:v> 2020-07-01</c:v>
                </c:pt>
                <c:pt idx="785">
                  <c:v> 2020-06-30</c:v>
                </c:pt>
                <c:pt idx="786">
                  <c:v> 2020-06-29</c:v>
                </c:pt>
                <c:pt idx="787">
                  <c:v> 2020-06-26</c:v>
                </c:pt>
                <c:pt idx="788">
                  <c:v> 2020-06-25</c:v>
                </c:pt>
                <c:pt idx="789">
                  <c:v> 2020-06-24</c:v>
                </c:pt>
                <c:pt idx="790">
                  <c:v> 2020-06-23</c:v>
                </c:pt>
                <c:pt idx="791">
                  <c:v> 2020-06-22</c:v>
                </c:pt>
                <c:pt idx="792">
                  <c:v> 2020-06-19</c:v>
                </c:pt>
                <c:pt idx="793">
                  <c:v> 2020-06-18</c:v>
                </c:pt>
                <c:pt idx="794">
                  <c:v> 2020-06-17</c:v>
                </c:pt>
                <c:pt idx="795">
                  <c:v> 2020-06-15</c:v>
                </c:pt>
                <c:pt idx="796">
                  <c:v> 2020-06-12</c:v>
                </c:pt>
                <c:pt idx="797">
                  <c:v> 2020-06-11</c:v>
                </c:pt>
                <c:pt idx="798">
                  <c:v> 2020-06-10</c:v>
                </c:pt>
                <c:pt idx="799">
                  <c:v> 2020-06-09</c:v>
                </c:pt>
                <c:pt idx="800">
                  <c:v> 2020-06-08</c:v>
                </c:pt>
                <c:pt idx="801">
                  <c:v> 2020-06-05</c:v>
                </c:pt>
                <c:pt idx="802">
                  <c:v> 2020-06-04</c:v>
                </c:pt>
                <c:pt idx="803">
                  <c:v> 2020-06-03</c:v>
                </c:pt>
                <c:pt idx="804">
                  <c:v> 2020-06-02</c:v>
                </c:pt>
                <c:pt idx="805">
                  <c:v> 2020-06-01</c:v>
                </c:pt>
                <c:pt idx="806">
                  <c:v> 2020-05-29</c:v>
                </c:pt>
                <c:pt idx="807">
                  <c:v> 2020-05-28</c:v>
                </c:pt>
                <c:pt idx="808">
                  <c:v> 2020-05-27</c:v>
                </c:pt>
                <c:pt idx="809">
                  <c:v> 2020-05-26</c:v>
                </c:pt>
                <c:pt idx="810">
                  <c:v> 2020-05-25</c:v>
                </c:pt>
                <c:pt idx="811">
                  <c:v> 2020-05-22</c:v>
                </c:pt>
                <c:pt idx="812">
                  <c:v> 2020-05-21</c:v>
                </c:pt>
                <c:pt idx="813">
                  <c:v> 2020-05-20</c:v>
                </c:pt>
                <c:pt idx="814">
                  <c:v> 2020-05-19</c:v>
                </c:pt>
                <c:pt idx="815">
                  <c:v> 2020-05-18</c:v>
                </c:pt>
                <c:pt idx="816">
                  <c:v> 2020-05-15</c:v>
                </c:pt>
                <c:pt idx="817">
                  <c:v> 2020-05-14</c:v>
                </c:pt>
                <c:pt idx="818">
                  <c:v> 2020-05-13</c:v>
                </c:pt>
                <c:pt idx="819">
                  <c:v> 2020-05-12</c:v>
                </c:pt>
                <c:pt idx="820">
                  <c:v> 2020-05-11</c:v>
                </c:pt>
                <c:pt idx="821">
                  <c:v> 2020-05-08</c:v>
                </c:pt>
                <c:pt idx="822">
                  <c:v> 2020-05-07</c:v>
                </c:pt>
                <c:pt idx="823">
                  <c:v> 2020-05-06</c:v>
                </c:pt>
                <c:pt idx="824">
                  <c:v> 2020-05-05</c:v>
                </c:pt>
                <c:pt idx="825">
                  <c:v> 2020-05-04</c:v>
                </c:pt>
                <c:pt idx="826">
                  <c:v> 2020-04-30</c:v>
                </c:pt>
                <c:pt idx="827">
                  <c:v> 2020-04-29</c:v>
                </c:pt>
                <c:pt idx="828">
                  <c:v> 2020-04-28</c:v>
                </c:pt>
                <c:pt idx="829">
                  <c:v> 2020-04-24</c:v>
                </c:pt>
                <c:pt idx="830">
                  <c:v> 2020-04-23</c:v>
                </c:pt>
                <c:pt idx="831">
                  <c:v> 2020-04-22</c:v>
                </c:pt>
                <c:pt idx="832">
                  <c:v> 2020-04-21</c:v>
                </c:pt>
                <c:pt idx="833">
                  <c:v> 2020-04-20</c:v>
                </c:pt>
                <c:pt idx="834">
                  <c:v> 2020-04-17</c:v>
                </c:pt>
                <c:pt idx="835">
                  <c:v> 2020-04-16</c:v>
                </c:pt>
                <c:pt idx="836">
                  <c:v> 2020-04-15</c:v>
                </c:pt>
                <c:pt idx="837">
                  <c:v> 2020-04-14</c:v>
                </c:pt>
                <c:pt idx="838">
                  <c:v> 2020-04-09</c:v>
                </c:pt>
                <c:pt idx="839">
                  <c:v> 2020-04-08</c:v>
                </c:pt>
                <c:pt idx="840">
                  <c:v> 2020-04-07</c:v>
                </c:pt>
                <c:pt idx="841">
                  <c:v> 2020-04-06</c:v>
                </c:pt>
                <c:pt idx="842">
                  <c:v> 2020-04-03</c:v>
                </c:pt>
                <c:pt idx="843">
                  <c:v> 2020-04-02</c:v>
                </c:pt>
                <c:pt idx="844">
                  <c:v> 2020-04-01</c:v>
                </c:pt>
                <c:pt idx="845">
                  <c:v> 2020-03-31</c:v>
                </c:pt>
                <c:pt idx="846">
                  <c:v> 2020-03-30</c:v>
                </c:pt>
                <c:pt idx="847">
                  <c:v> 2020-03-27</c:v>
                </c:pt>
                <c:pt idx="848">
                  <c:v> 2020-03-26</c:v>
                </c:pt>
                <c:pt idx="849">
                  <c:v> 2020-03-25</c:v>
                </c:pt>
                <c:pt idx="850">
                  <c:v> 2020-03-24</c:v>
                </c:pt>
                <c:pt idx="851">
                  <c:v> 2020-03-23</c:v>
                </c:pt>
                <c:pt idx="852">
                  <c:v> 2020-03-20</c:v>
                </c:pt>
                <c:pt idx="853">
                  <c:v> 2020-03-19</c:v>
                </c:pt>
                <c:pt idx="854">
                  <c:v> 2020-03-18</c:v>
                </c:pt>
                <c:pt idx="855">
                  <c:v> 2020-03-17</c:v>
                </c:pt>
                <c:pt idx="856">
                  <c:v> 2020-03-16</c:v>
                </c:pt>
                <c:pt idx="857">
                  <c:v> 2020-03-13</c:v>
                </c:pt>
                <c:pt idx="858">
                  <c:v> 2020-03-12</c:v>
                </c:pt>
                <c:pt idx="859">
                  <c:v> 2020-03-11</c:v>
                </c:pt>
                <c:pt idx="860">
                  <c:v> 2020-03-10</c:v>
                </c:pt>
                <c:pt idx="861">
                  <c:v> 2020-03-09</c:v>
                </c:pt>
                <c:pt idx="862">
                  <c:v> 2020-03-06</c:v>
                </c:pt>
                <c:pt idx="863">
                  <c:v> 2020-03-05</c:v>
                </c:pt>
                <c:pt idx="864">
                  <c:v> 2020-03-04</c:v>
                </c:pt>
                <c:pt idx="865">
                  <c:v> 2020-03-03</c:v>
                </c:pt>
                <c:pt idx="866">
                  <c:v> 2020-03-02</c:v>
                </c:pt>
                <c:pt idx="867">
                  <c:v> 2020-02-28</c:v>
                </c:pt>
                <c:pt idx="868">
                  <c:v> 2020-02-27</c:v>
                </c:pt>
                <c:pt idx="869">
                  <c:v> 2020-02-26</c:v>
                </c:pt>
                <c:pt idx="870">
                  <c:v> 2020-02-25</c:v>
                </c:pt>
                <c:pt idx="871">
                  <c:v> 2020-02-24</c:v>
                </c:pt>
                <c:pt idx="872">
                  <c:v> 2020-02-21</c:v>
                </c:pt>
                <c:pt idx="873">
                  <c:v> 2020-02-20</c:v>
                </c:pt>
                <c:pt idx="874">
                  <c:v> 2020-02-19</c:v>
                </c:pt>
                <c:pt idx="875">
                  <c:v> 2020-02-18</c:v>
                </c:pt>
                <c:pt idx="876">
                  <c:v> 2020-02-17</c:v>
                </c:pt>
                <c:pt idx="877">
                  <c:v> 2020-02-14</c:v>
                </c:pt>
                <c:pt idx="878">
                  <c:v> 2020-02-13</c:v>
                </c:pt>
                <c:pt idx="879">
                  <c:v> 2020-02-12</c:v>
                </c:pt>
                <c:pt idx="880">
                  <c:v> 2020-02-11</c:v>
                </c:pt>
                <c:pt idx="881">
                  <c:v> 2020-02-10</c:v>
                </c:pt>
                <c:pt idx="882">
                  <c:v> 2020-02-07</c:v>
                </c:pt>
                <c:pt idx="883">
                  <c:v> 2020-02-06</c:v>
                </c:pt>
                <c:pt idx="884">
                  <c:v> 2020-02-05</c:v>
                </c:pt>
                <c:pt idx="885">
                  <c:v> 2020-02-04</c:v>
                </c:pt>
                <c:pt idx="886">
                  <c:v> 2020-02-03</c:v>
                </c:pt>
                <c:pt idx="887">
                  <c:v> 2020-01-31</c:v>
                </c:pt>
                <c:pt idx="888">
                  <c:v> 2020-01-30</c:v>
                </c:pt>
                <c:pt idx="889">
                  <c:v> 2020-01-29</c:v>
                </c:pt>
                <c:pt idx="890">
                  <c:v> 2020-01-28</c:v>
                </c:pt>
                <c:pt idx="891">
                  <c:v> 2020-01-27</c:v>
                </c:pt>
                <c:pt idx="892">
                  <c:v> 2020-01-24</c:v>
                </c:pt>
                <c:pt idx="893">
                  <c:v> 2020-01-23</c:v>
                </c:pt>
                <c:pt idx="894">
                  <c:v> 2020-01-22</c:v>
                </c:pt>
                <c:pt idx="895">
                  <c:v> 2020-01-21</c:v>
                </c:pt>
                <c:pt idx="896">
                  <c:v> 2020-01-20</c:v>
                </c:pt>
                <c:pt idx="897">
                  <c:v> 2020-01-17</c:v>
                </c:pt>
                <c:pt idx="898">
                  <c:v> 2020-01-16</c:v>
                </c:pt>
                <c:pt idx="899">
                  <c:v> 2020-01-15</c:v>
                </c:pt>
                <c:pt idx="900">
                  <c:v> 2020-01-14</c:v>
                </c:pt>
                <c:pt idx="901">
                  <c:v> 2020-01-13</c:v>
                </c:pt>
                <c:pt idx="902">
                  <c:v> 2020-01-10</c:v>
                </c:pt>
                <c:pt idx="903">
                  <c:v> 2020-01-09</c:v>
                </c:pt>
                <c:pt idx="904">
                  <c:v> 2020-01-08</c:v>
                </c:pt>
                <c:pt idx="905">
                  <c:v> 2020-01-07</c:v>
                </c:pt>
                <c:pt idx="906">
                  <c:v> 2020-01-06</c:v>
                </c:pt>
                <c:pt idx="907">
                  <c:v> 2020-01-03</c:v>
                </c:pt>
                <c:pt idx="908">
                  <c:v> 2020-01-02</c:v>
                </c:pt>
                <c:pt idx="909">
                  <c:v> 2019-12-31</c:v>
                </c:pt>
                <c:pt idx="910">
                  <c:v> 2019-12-30</c:v>
                </c:pt>
                <c:pt idx="911">
                  <c:v> 2019-12-27</c:v>
                </c:pt>
                <c:pt idx="912">
                  <c:v> 2019-12-24</c:v>
                </c:pt>
                <c:pt idx="913">
                  <c:v> 2019-12-23</c:v>
                </c:pt>
                <c:pt idx="914">
                  <c:v> 2019-12-20</c:v>
                </c:pt>
                <c:pt idx="915">
                  <c:v> 2019-12-19</c:v>
                </c:pt>
                <c:pt idx="916">
                  <c:v> 2019-12-18</c:v>
                </c:pt>
                <c:pt idx="917">
                  <c:v> 2019-12-17</c:v>
                </c:pt>
                <c:pt idx="918">
                  <c:v> 2019-12-13</c:v>
                </c:pt>
                <c:pt idx="919">
                  <c:v> 2019-12-12</c:v>
                </c:pt>
                <c:pt idx="920">
                  <c:v> 2019-12-11</c:v>
                </c:pt>
                <c:pt idx="921">
                  <c:v> 2019-12-10</c:v>
                </c:pt>
                <c:pt idx="922">
                  <c:v> 2019-12-09</c:v>
                </c:pt>
                <c:pt idx="923">
                  <c:v> 2019-12-06</c:v>
                </c:pt>
                <c:pt idx="924">
                  <c:v> 2019-12-05</c:v>
                </c:pt>
                <c:pt idx="925">
                  <c:v> 2019-12-04</c:v>
                </c:pt>
                <c:pt idx="926">
                  <c:v> 2019-12-03</c:v>
                </c:pt>
                <c:pt idx="927">
                  <c:v> 2019-12-02</c:v>
                </c:pt>
                <c:pt idx="928">
                  <c:v> 2019-11-29</c:v>
                </c:pt>
                <c:pt idx="929">
                  <c:v> 2019-11-28</c:v>
                </c:pt>
                <c:pt idx="930">
                  <c:v> 2019-11-27</c:v>
                </c:pt>
                <c:pt idx="931">
                  <c:v> 2019-11-26</c:v>
                </c:pt>
                <c:pt idx="932">
                  <c:v> 2019-11-25</c:v>
                </c:pt>
                <c:pt idx="933">
                  <c:v> 2019-11-22</c:v>
                </c:pt>
                <c:pt idx="934">
                  <c:v> 2019-11-21</c:v>
                </c:pt>
                <c:pt idx="935">
                  <c:v> 2019-11-20</c:v>
                </c:pt>
                <c:pt idx="936">
                  <c:v> 2019-11-19</c:v>
                </c:pt>
                <c:pt idx="937">
                  <c:v> 2019-11-18</c:v>
                </c:pt>
                <c:pt idx="938">
                  <c:v> 2019-11-15</c:v>
                </c:pt>
                <c:pt idx="939">
                  <c:v> 2019-11-14</c:v>
                </c:pt>
                <c:pt idx="940">
                  <c:v> 2019-11-13</c:v>
                </c:pt>
                <c:pt idx="941">
                  <c:v> 2019-11-12</c:v>
                </c:pt>
                <c:pt idx="942">
                  <c:v> 2019-11-11</c:v>
                </c:pt>
                <c:pt idx="943">
                  <c:v> 2019-11-08</c:v>
                </c:pt>
                <c:pt idx="944">
                  <c:v> 2019-11-07</c:v>
                </c:pt>
                <c:pt idx="945">
                  <c:v> 2019-11-06</c:v>
                </c:pt>
                <c:pt idx="946">
                  <c:v> 2019-11-05</c:v>
                </c:pt>
                <c:pt idx="947">
                  <c:v> 2019-11-04</c:v>
                </c:pt>
                <c:pt idx="948">
                  <c:v> 2019-11-01</c:v>
                </c:pt>
                <c:pt idx="949">
                  <c:v> 2019-10-31</c:v>
                </c:pt>
                <c:pt idx="950">
                  <c:v> 2019-10-30</c:v>
                </c:pt>
                <c:pt idx="951">
                  <c:v> 2019-10-29</c:v>
                </c:pt>
                <c:pt idx="952">
                  <c:v> 2019-10-28</c:v>
                </c:pt>
                <c:pt idx="953">
                  <c:v> 2019-10-25</c:v>
                </c:pt>
                <c:pt idx="954">
                  <c:v> 2019-10-24</c:v>
                </c:pt>
                <c:pt idx="955">
                  <c:v> 2019-10-23</c:v>
                </c:pt>
                <c:pt idx="956">
                  <c:v> 2019-10-22</c:v>
                </c:pt>
                <c:pt idx="957">
                  <c:v> 2019-10-21</c:v>
                </c:pt>
                <c:pt idx="958">
                  <c:v> 2019-10-18</c:v>
                </c:pt>
                <c:pt idx="959">
                  <c:v> 2019-10-17</c:v>
                </c:pt>
                <c:pt idx="960">
                  <c:v> 2019-10-16</c:v>
                </c:pt>
                <c:pt idx="961">
                  <c:v> 2019-10-15</c:v>
                </c:pt>
                <c:pt idx="962">
                  <c:v> 2019-10-14</c:v>
                </c:pt>
                <c:pt idx="963">
                  <c:v> 2019-10-11</c:v>
                </c:pt>
                <c:pt idx="964">
                  <c:v> 2019-10-10</c:v>
                </c:pt>
                <c:pt idx="965">
                  <c:v> 2019-10-09</c:v>
                </c:pt>
                <c:pt idx="966">
                  <c:v> 2019-10-08</c:v>
                </c:pt>
                <c:pt idx="967">
                  <c:v> 2019-10-07</c:v>
                </c:pt>
                <c:pt idx="968">
                  <c:v> 2019-10-04</c:v>
                </c:pt>
                <c:pt idx="969">
                  <c:v> 2019-10-03</c:v>
                </c:pt>
                <c:pt idx="970">
                  <c:v> 2019-10-02</c:v>
                </c:pt>
                <c:pt idx="971">
                  <c:v> 2019-10-01</c:v>
                </c:pt>
                <c:pt idx="972">
                  <c:v> 2019-09-30</c:v>
                </c:pt>
                <c:pt idx="973">
                  <c:v> 2019-09-27</c:v>
                </c:pt>
                <c:pt idx="974">
                  <c:v> 2019-09-26</c:v>
                </c:pt>
                <c:pt idx="975">
                  <c:v> 2019-09-25</c:v>
                </c:pt>
                <c:pt idx="976">
                  <c:v> 2019-09-23</c:v>
                </c:pt>
                <c:pt idx="977">
                  <c:v> 2019-09-20</c:v>
                </c:pt>
                <c:pt idx="978">
                  <c:v> 2019-09-19</c:v>
                </c:pt>
                <c:pt idx="979">
                  <c:v> 2019-09-18</c:v>
                </c:pt>
                <c:pt idx="980">
                  <c:v> 2019-09-17</c:v>
                </c:pt>
                <c:pt idx="981">
                  <c:v> 2019-09-16</c:v>
                </c:pt>
                <c:pt idx="982">
                  <c:v> 2019-09-13</c:v>
                </c:pt>
                <c:pt idx="983">
                  <c:v> 2019-09-12</c:v>
                </c:pt>
                <c:pt idx="984">
                  <c:v> 2019-09-11</c:v>
                </c:pt>
                <c:pt idx="985">
                  <c:v> 2019-09-10</c:v>
                </c:pt>
                <c:pt idx="986">
                  <c:v> 2019-09-09</c:v>
                </c:pt>
                <c:pt idx="987">
                  <c:v> 2019-09-06</c:v>
                </c:pt>
                <c:pt idx="988">
                  <c:v> 2019-09-05</c:v>
                </c:pt>
                <c:pt idx="989">
                  <c:v> 2019-09-04</c:v>
                </c:pt>
                <c:pt idx="990">
                  <c:v> 2019-09-03</c:v>
                </c:pt>
                <c:pt idx="991">
                  <c:v> 2019-09-02</c:v>
                </c:pt>
                <c:pt idx="992">
                  <c:v> 2019-08-30</c:v>
                </c:pt>
                <c:pt idx="993">
                  <c:v> 2019-08-29</c:v>
                </c:pt>
                <c:pt idx="994">
                  <c:v> 2019-08-28</c:v>
                </c:pt>
                <c:pt idx="995">
                  <c:v> 2019-08-27</c:v>
                </c:pt>
                <c:pt idx="996">
                  <c:v> 2019-08-26</c:v>
                </c:pt>
                <c:pt idx="997">
                  <c:v> 2019-08-23</c:v>
                </c:pt>
                <c:pt idx="998">
                  <c:v> 2019-08-22</c:v>
                </c:pt>
                <c:pt idx="999">
                  <c:v> 2019-08-21</c:v>
                </c:pt>
                <c:pt idx="1000">
                  <c:v> 2019-08-20</c:v>
                </c:pt>
                <c:pt idx="1001">
                  <c:v> 2019-08-19</c:v>
                </c:pt>
                <c:pt idx="1002">
                  <c:v> 2019-08-16</c:v>
                </c:pt>
                <c:pt idx="1003">
                  <c:v> 2019-08-15</c:v>
                </c:pt>
                <c:pt idx="1004">
                  <c:v> 2019-08-14</c:v>
                </c:pt>
                <c:pt idx="1005">
                  <c:v> 2019-08-13</c:v>
                </c:pt>
                <c:pt idx="1006">
                  <c:v> 2019-08-12</c:v>
                </c:pt>
                <c:pt idx="1007">
                  <c:v> 2019-08-08</c:v>
                </c:pt>
                <c:pt idx="1008">
                  <c:v> 2019-08-07</c:v>
                </c:pt>
                <c:pt idx="1009">
                  <c:v> 2019-08-06</c:v>
                </c:pt>
                <c:pt idx="1010">
                  <c:v> 2019-08-05</c:v>
                </c:pt>
                <c:pt idx="1011">
                  <c:v> 2019-08-02</c:v>
                </c:pt>
                <c:pt idx="1012">
                  <c:v> 2019-08-01</c:v>
                </c:pt>
                <c:pt idx="1013">
                  <c:v> 2019-07-31</c:v>
                </c:pt>
                <c:pt idx="1014">
                  <c:v> 2019-07-30</c:v>
                </c:pt>
                <c:pt idx="1015">
                  <c:v> 2019-07-29</c:v>
                </c:pt>
                <c:pt idx="1016">
                  <c:v> 2019-07-26</c:v>
                </c:pt>
                <c:pt idx="1017">
                  <c:v> 2019-07-25</c:v>
                </c:pt>
                <c:pt idx="1018">
                  <c:v> 2019-07-24</c:v>
                </c:pt>
                <c:pt idx="1019">
                  <c:v> 2019-07-23</c:v>
                </c:pt>
                <c:pt idx="1020">
                  <c:v> 2019-07-22</c:v>
                </c:pt>
                <c:pt idx="1021">
                  <c:v> 2019-07-19</c:v>
                </c:pt>
                <c:pt idx="1022">
                  <c:v> 2019-07-18</c:v>
                </c:pt>
                <c:pt idx="1023">
                  <c:v> 2019-07-17</c:v>
                </c:pt>
                <c:pt idx="1024">
                  <c:v> 2019-07-16</c:v>
                </c:pt>
                <c:pt idx="1025">
                  <c:v> 2019-07-15</c:v>
                </c:pt>
                <c:pt idx="1026">
                  <c:v> 2019-07-12</c:v>
                </c:pt>
                <c:pt idx="1027">
                  <c:v> 2019-07-11</c:v>
                </c:pt>
                <c:pt idx="1028">
                  <c:v> 2019-07-10</c:v>
                </c:pt>
                <c:pt idx="1029">
                  <c:v> 2019-07-09</c:v>
                </c:pt>
                <c:pt idx="1030">
                  <c:v> 2019-07-08</c:v>
                </c:pt>
                <c:pt idx="1031">
                  <c:v> 2019-07-05</c:v>
                </c:pt>
                <c:pt idx="1032">
                  <c:v> 2019-07-04</c:v>
                </c:pt>
                <c:pt idx="1033">
                  <c:v> 2019-07-03</c:v>
                </c:pt>
                <c:pt idx="1034">
                  <c:v> 2019-07-02</c:v>
                </c:pt>
                <c:pt idx="1035">
                  <c:v> 2019-07-01</c:v>
                </c:pt>
                <c:pt idx="1036">
                  <c:v> 2019-06-28</c:v>
                </c:pt>
                <c:pt idx="1037">
                  <c:v> 2019-06-27</c:v>
                </c:pt>
                <c:pt idx="1038">
                  <c:v> 2019-06-26</c:v>
                </c:pt>
                <c:pt idx="1039">
                  <c:v> 2019-06-25</c:v>
                </c:pt>
                <c:pt idx="1040">
                  <c:v> 2019-06-24</c:v>
                </c:pt>
                <c:pt idx="1041">
                  <c:v> 2019-06-21</c:v>
                </c:pt>
                <c:pt idx="1042">
                  <c:v> 2019-06-20</c:v>
                </c:pt>
                <c:pt idx="1043">
                  <c:v> 2019-06-19</c:v>
                </c:pt>
                <c:pt idx="1044">
                  <c:v> 2019-06-18</c:v>
                </c:pt>
                <c:pt idx="1045">
                  <c:v> 2019-06-14</c:v>
                </c:pt>
                <c:pt idx="1046">
                  <c:v> 2019-06-13</c:v>
                </c:pt>
                <c:pt idx="1047">
                  <c:v> 2019-06-12</c:v>
                </c:pt>
                <c:pt idx="1048">
                  <c:v> 2019-06-11</c:v>
                </c:pt>
                <c:pt idx="1049">
                  <c:v> 2019-06-10</c:v>
                </c:pt>
                <c:pt idx="1050">
                  <c:v> 2019-06-07</c:v>
                </c:pt>
                <c:pt idx="1051">
                  <c:v> 2019-06-06</c:v>
                </c:pt>
                <c:pt idx="1052">
                  <c:v> 2019-06-05</c:v>
                </c:pt>
                <c:pt idx="1053">
                  <c:v> 2019-06-04</c:v>
                </c:pt>
                <c:pt idx="1054">
                  <c:v> 2019-06-03</c:v>
                </c:pt>
                <c:pt idx="1055">
                  <c:v> 2019-05-31</c:v>
                </c:pt>
                <c:pt idx="1056">
                  <c:v> 2019-05-30</c:v>
                </c:pt>
                <c:pt idx="1057">
                  <c:v> 2019-05-29</c:v>
                </c:pt>
                <c:pt idx="1058">
                  <c:v> 2019-05-28</c:v>
                </c:pt>
                <c:pt idx="1059">
                  <c:v> 2019-05-27</c:v>
                </c:pt>
                <c:pt idx="1060">
                  <c:v> 2019-05-24</c:v>
                </c:pt>
                <c:pt idx="1061">
                  <c:v> 2019-05-23</c:v>
                </c:pt>
                <c:pt idx="1062">
                  <c:v> 2019-05-22</c:v>
                </c:pt>
                <c:pt idx="1063">
                  <c:v> 2019-05-21</c:v>
                </c:pt>
                <c:pt idx="1064">
                  <c:v> 2019-05-20</c:v>
                </c:pt>
                <c:pt idx="1065">
                  <c:v> 2019-05-17</c:v>
                </c:pt>
                <c:pt idx="1066">
                  <c:v> 2019-05-16</c:v>
                </c:pt>
                <c:pt idx="1067">
                  <c:v> 2019-05-15</c:v>
                </c:pt>
                <c:pt idx="1068">
                  <c:v> 2019-05-14</c:v>
                </c:pt>
                <c:pt idx="1069">
                  <c:v> 2019-05-13</c:v>
                </c:pt>
                <c:pt idx="1070">
                  <c:v> 2019-05-10</c:v>
                </c:pt>
                <c:pt idx="1071">
                  <c:v> 2019-05-09</c:v>
                </c:pt>
                <c:pt idx="1072">
                  <c:v> 2019-05-07</c:v>
                </c:pt>
                <c:pt idx="1073">
                  <c:v> 2019-05-06</c:v>
                </c:pt>
                <c:pt idx="1074">
                  <c:v> 2019-05-03</c:v>
                </c:pt>
                <c:pt idx="1075">
                  <c:v> 2019-05-02</c:v>
                </c:pt>
                <c:pt idx="1076">
                  <c:v> 2019-04-30</c:v>
                </c:pt>
                <c:pt idx="1077">
                  <c:v> 2019-04-29</c:v>
                </c:pt>
                <c:pt idx="1078">
                  <c:v> 2019-04-26</c:v>
                </c:pt>
                <c:pt idx="1079">
                  <c:v> 2019-04-25</c:v>
                </c:pt>
                <c:pt idx="1080">
                  <c:v> 2019-04-24</c:v>
                </c:pt>
                <c:pt idx="1081">
                  <c:v> 2019-04-23</c:v>
                </c:pt>
                <c:pt idx="1082">
                  <c:v> 2019-04-18</c:v>
                </c:pt>
                <c:pt idx="1083">
                  <c:v> 2019-04-17</c:v>
                </c:pt>
                <c:pt idx="1084">
                  <c:v> 2019-04-16</c:v>
                </c:pt>
                <c:pt idx="1085">
                  <c:v> 2019-04-15</c:v>
                </c:pt>
                <c:pt idx="1086">
                  <c:v> 2019-04-12</c:v>
                </c:pt>
                <c:pt idx="1087">
                  <c:v> 2019-04-11</c:v>
                </c:pt>
                <c:pt idx="1088">
                  <c:v> 2019-04-10</c:v>
                </c:pt>
                <c:pt idx="1089">
                  <c:v> 2019-04-09</c:v>
                </c:pt>
                <c:pt idx="1090">
                  <c:v> 2019-04-08</c:v>
                </c:pt>
                <c:pt idx="1091">
                  <c:v> 2019-04-05</c:v>
                </c:pt>
                <c:pt idx="1092">
                  <c:v> 2019-04-04</c:v>
                </c:pt>
                <c:pt idx="1093">
                  <c:v> 2019-04-03</c:v>
                </c:pt>
                <c:pt idx="1094">
                  <c:v> 2019-04-02</c:v>
                </c:pt>
                <c:pt idx="1095">
                  <c:v> 2019-04-01</c:v>
                </c:pt>
                <c:pt idx="1096">
                  <c:v> 2019-03-29</c:v>
                </c:pt>
                <c:pt idx="1097">
                  <c:v> 2019-03-28</c:v>
                </c:pt>
                <c:pt idx="1098">
                  <c:v> 2019-03-27</c:v>
                </c:pt>
                <c:pt idx="1099">
                  <c:v> 2019-03-26</c:v>
                </c:pt>
                <c:pt idx="1100">
                  <c:v> 2019-03-25</c:v>
                </c:pt>
                <c:pt idx="1101">
                  <c:v> 2019-03-22</c:v>
                </c:pt>
                <c:pt idx="1102">
                  <c:v> 2019-03-20</c:v>
                </c:pt>
                <c:pt idx="1103">
                  <c:v> 2019-03-19</c:v>
                </c:pt>
                <c:pt idx="1104">
                  <c:v> 2019-03-18</c:v>
                </c:pt>
                <c:pt idx="1105">
                  <c:v> 2019-03-15</c:v>
                </c:pt>
                <c:pt idx="1106">
                  <c:v> 2019-03-14</c:v>
                </c:pt>
                <c:pt idx="1107">
                  <c:v> 2019-03-13</c:v>
                </c:pt>
                <c:pt idx="1108">
                  <c:v> 2019-03-12</c:v>
                </c:pt>
                <c:pt idx="1109">
                  <c:v> 2019-03-11</c:v>
                </c:pt>
                <c:pt idx="1110">
                  <c:v> 2019-03-08</c:v>
                </c:pt>
                <c:pt idx="1111">
                  <c:v> 2019-03-07</c:v>
                </c:pt>
                <c:pt idx="1112">
                  <c:v> 2019-03-06</c:v>
                </c:pt>
                <c:pt idx="1113">
                  <c:v> 2019-03-05</c:v>
                </c:pt>
                <c:pt idx="1114">
                  <c:v> 2019-03-04</c:v>
                </c:pt>
                <c:pt idx="1115">
                  <c:v> 2019-03-01</c:v>
                </c:pt>
                <c:pt idx="1116">
                  <c:v> 2019-02-28</c:v>
                </c:pt>
                <c:pt idx="1117">
                  <c:v> 2019-02-27</c:v>
                </c:pt>
                <c:pt idx="1118">
                  <c:v> 2019-02-26</c:v>
                </c:pt>
                <c:pt idx="1119">
                  <c:v> 2019-02-25</c:v>
                </c:pt>
                <c:pt idx="1120">
                  <c:v> 2019-02-22</c:v>
                </c:pt>
                <c:pt idx="1121">
                  <c:v> 2019-02-21</c:v>
                </c:pt>
                <c:pt idx="1122">
                  <c:v> 2019-02-20</c:v>
                </c:pt>
                <c:pt idx="1123">
                  <c:v> 2019-02-19</c:v>
                </c:pt>
                <c:pt idx="1124">
                  <c:v> 2019-02-18</c:v>
                </c:pt>
                <c:pt idx="1125">
                  <c:v> 2019-02-15</c:v>
                </c:pt>
                <c:pt idx="1126">
                  <c:v> 2019-02-14</c:v>
                </c:pt>
                <c:pt idx="1127">
                  <c:v> 2019-02-13</c:v>
                </c:pt>
                <c:pt idx="1128">
                  <c:v> 2019-02-12</c:v>
                </c:pt>
                <c:pt idx="1129">
                  <c:v> 2019-02-11</c:v>
                </c:pt>
                <c:pt idx="1130">
                  <c:v> 2019-02-08</c:v>
                </c:pt>
                <c:pt idx="1131">
                  <c:v> 2019-02-07</c:v>
                </c:pt>
                <c:pt idx="1132">
                  <c:v> 2019-02-06</c:v>
                </c:pt>
                <c:pt idx="1133">
                  <c:v> 2019-02-05</c:v>
                </c:pt>
                <c:pt idx="1134">
                  <c:v> 2019-02-04</c:v>
                </c:pt>
                <c:pt idx="1135">
                  <c:v> 2019-02-01</c:v>
                </c:pt>
                <c:pt idx="1136">
                  <c:v> 2019-01-31</c:v>
                </c:pt>
                <c:pt idx="1137">
                  <c:v> 2019-01-30</c:v>
                </c:pt>
                <c:pt idx="1138">
                  <c:v> 2019-01-29</c:v>
                </c:pt>
                <c:pt idx="1139">
                  <c:v> 2019-01-28</c:v>
                </c:pt>
                <c:pt idx="1140">
                  <c:v> 2019-01-25</c:v>
                </c:pt>
                <c:pt idx="1141">
                  <c:v> 2019-01-24</c:v>
                </c:pt>
                <c:pt idx="1142">
                  <c:v> 2019-01-23</c:v>
                </c:pt>
                <c:pt idx="1143">
                  <c:v> 2019-01-22</c:v>
                </c:pt>
                <c:pt idx="1144">
                  <c:v> 2019-01-21</c:v>
                </c:pt>
                <c:pt idx="1145">
                  <c:v> 2019-01-18</c:v>
                </c:pt>
                <c:pt idx="1146">
                  <c:v> 2019-01-17</c:v>
                </c:pt>
                <c:pt idx="1147">
                  <c:v> 2019-01-16</c:v>
                </c:pt>
                <c:pt idx="1148">
                  <c:v> 2019-01-15</c:v>
                </c:pt>
                <c:pt idx="1149">
                  <c:v> 2019-01-14</c:v>
                </c:pt>
                <c:pt idx="1150">
                  <c:v> 2019-01-11</c:v>
                </c:pt>
                <c:pt idx="1151">
                  <c:v> 2019-01-10</c:v>
                </c:pt>
                <c:pt idx="1152">
                  <c:v> 2019-01-09</c:v>
                </c:pt>
                <c:pt idx="1153">
                  <c:v> 2019-01-08</c:v>
                </c:pt>
                <c:pt idx="1154">
                  <c:v> 2019-01-07</c:v>
                </c:pt>
                <c:pt idx="1155">
                  <c:v> 2019-01-04</c:v>
                </c:pt>
                <c:pt idx="1156">
                  <c:v> 2019-01-03</c:v>
                </c:pt>
                <c:pt idx="1157">
                  <c:v> 2019-01-02</c:v>
                </c:pt>
                <c:pt idx="1158">
                  <c:v> 2018-12-31</c:v>
                </c:pt>
                <c:pt idx="1159">
                  <c:v> 2018-12-28</c:v>
                </c:pt>
                <c:pt idx="1160">
                  <c:v> 2018-12-27</c:v>
                </c:pt>
                <c:pt idx="1161">
                  <c:v> 2018-12-24</c:v>
                </c:pt>
                <c:pt idx="1162">
                  <c:v> 2018-12-21</c:v>
                </c:pt>
                <c:pt idx="1163">
                  <c:v> 2018-12-20</c:v>
                </c:pt>
                <c:pt idx="1164">
                  <c:v> 2018-12-19</c:v>
                </c:pt>
                <c:pt idx="1165">
                  <c:v> 2018-12-18</c:v>
                </c:pt>
                <c:pt idx="1166">
                  <c:v> 2018-12-14</c:v>
                </c:pt>
                <c:pt idx="1167">
                  <c:v> 2018-12-13</c:v>
                </c:pt>
                <c:pt idx="1168">
                  <c:v> 2018-12-12</c:v>
                </c:pt>
                <c:pt idx="1169">
                  <c:v> 2018-12-11</c:v>
                </c:pt>
                <c:pt idx="1170">
                  <c:v> 2018-12-10</c:v>
                </c:pt>
                <c:pt idx="1171">
                  <c:v> 2018-12-07</c:v>
                </c:pt>
                <c:pt idx="1172">
                  <c:v> 2018-12-06</c:v>
                </c:pt>
                <c:pt idx="1173">
                  <c:v> 2018-12-05</c:v>
                </c:pt>
                <c:pt idx="1174">
                  <c:v> 2018-12-04</c:v>
                </c:pt>
                <c:pt idx="1175">
                  <c:v> 2018-12-03</c:v>
                </c:pt>
                <c:pt idx="1176">
                  <c:v> 2018-11-30</c:v>
                </c:pt>
                <c:pt idx="1177">
                  <c:v> 2018-11-29</c:v>
                </c:pt>
                <c:pt idx="1178">
                  <c:v> 2018-11-28</c:v>
                </c:pt>
                <c:pt idx="1179">
                  <c:v> 2018-11-27</c:v>
                </c:pt>
                <c:pt idx="1180">
                  <c:v> 2018-11-26</c:v>
                </c:pt>
                <c:pt idx="1181">
                  <c:v> 2018-11-23</c:v>
                </c:pt>
                <c:pt idx="1182">
                  <c:v> 2018-11-22</c:v>
                </c:pt>
                <c:pt idx="1183">
                  <c:v> 2018-11-21</c:v>
                </c:pt>
                <c:pt idx="1184">
                  <c:v> 2018-11-20</c:v>
                </c:pt>
                <c:pt idx="1185">
                  <c:v> 2018-11-19</c:v>
                </c:pt>
                <c:pt idx="1186">
                  <c:v> 2018-11-16</c:v>
                </c:pt>
                <c:pt idx="1187">
                  <c:v> 2018-11-15</c:v>
                </c:pt>
                <c:pt idx="1188">
                  <c:v> 2018-11-14</c:v>
                </c:pt>
                <c:pt idx="1189">
                  <c:v> 2018-11-13</c:v>
                </c:pt>
                <c:pt idx="1190">
                  <c:v> 2018-11-12</c:v>
                </c:pt>
                <c:pt idx="1191">
                  <c:v> 2018-11-09</c:v>
                </c:pt>
                <c:pt idx="1192">
                  <c:v> 2018-11-08</c:v>
                </c:pt>
                <c:pt idx="1193">
                  <c:v> 2018-11-07</c:v>
                </c:pt>
                <c:pt idx="1194">
                  <c:v> 2018-11-06</c:v>
                </c:pt>
                <c:pt idx="1195">
                  <c:v> 2018-11-05</c:v>
                </c:pt>
                <c:pt idx="1196">
                  <c:v> 2018-11-02</c:v>
                </c:pt>
                <c:pt idx="1197">
                  <c:v> 2018-11-01</c:v>
                </c:pt>
                <c:pt idx="1198">
                  <c:v> 2018-10-31</c:v>
                </c:pt>
                <c:pt idx="1199">
                  <c:v> 2018-10-30</c:v>
                </c:pt>
                <c:pt idx="1200">
                  <c:v> 2018-10-29</c:v>
                </c:pt>
                <c:pt idx="1201">
                  <c:v> 2018-10-26</c:v>
                </c:pt>
                <c:pt idx="1202">
                  <c:v> 2018-10-25</c:v>
                </c:pt>
                <c:pt idx="1203">
                  <c:v> 2018-10-24</c:v>
                </c:pt>
                <c:pt idx="1204">
                  <c:v> 2018-10-23</c:v>
                </c:pt>
                <c:pt idx="1205">
                  <c:v> 2018-10-22</c:v>
                </c:pt>
                <c:pt idx="1206">
                  <c:v> 2018-10-19</c:v>
                </c:pt>
                <c:pt idx="1207">
                  <c:v> 2018-10-18</c:v>
                </c:pt>
                <c:pt idx="1208">
                  <c:v> 2018-10-17</c:v>
                </c:pt>
                <c:pt idx="1209">
                  <c:v> 2018-10-16</c:v>
                </c:pt>
                <c:pt idx="1210">
                  <c:v> 2018-10-15</c:v>
                </c:pt>
                <c:pt idx="1211">
                  <c:v> 2018-10-12</c:v>
                </c:pt>
                <c:pt idx="1212">
                  <c:v> 2018-10-11</c:v>
                </c:pt>
                <c:pt idx="1213">
                  <c:v> 2018-10-10</c:v>
                </c:pt>
                <c:pt idx="1214">
                  <c:v> 2018-10-09</c:v>
                </c:pt>
                <c:pt idx="1215">
                  <c:v> 2018-10-08</c:v>
                </c:pt>
                <c:pt idx="1216">
                  <c:v> 2018-10-05</c:v>
                </c:pt>
                <c:pt idx="1217">
                  <c:v> 2018-10-04</c:v>
                </c:pt>
                <c:pt idx="1218">
                  <c:v> 2018-10-03</c:v>
                </c:pt>
                <c:pt idx="1219">
                  <c:v> 2018-10-02</c:v>
                </c:pt>
                <c:pt idx="1220">
                  <c:v> 2018-10-01</c:v>
                </c:pt>
                <c:pt idx="1221">
                  <c:v> 2018-09-28</c:v>
                </c:pt>
                <c:pt idx="1222">
                  <c:v> 2018-09-27</c:v>
                </c:pt>
                <c:pt idx="1223">
                  <c:v> 2018-09-26</c:v>
                </c:pt>
                <c:pt idx="1224">
                  <c:v> 2018-09-25</c:v>
                </c:pt>
                <c:pt idx="1225">
                  <c:v> 2018-09-21</c:v>
                </c:pt>
                <c:pt idx="1226">
                  <c:v> 2018-09-20</c:v>
                </c:pt>
                <c:pt idx="1227">
                  <c:v> 2018-09-19</c:v>
                </c:pt>
                <c:pt idx="1228">
                  <c:v> 2018-09-18</c:v>
                </c:pt>
                <c:pt idx="1229">
                  <c:v> 2018-09-17</c:v>
                </c:pt>
                <c:pt idx="1230">
                  <c:v> 2018-09-14</c:v>
                </c:pt>
                <c:pt idx="1231">
                  <c:v> 2018-09-13</c:v>
                </c:pt>
                <c:pt idx="1232">
                  <c:v> 2018-09-12</c:v>
                </c:pt>
                <c:pt idx="1233">
                  <c:v> 2018-09-11</c:v>
                </c:pt>
                <c:pt idx="1234">
                  <c:v> 2018-09-10</c:v>
                </c:pt>
                <c:pt idx="1235">
                  <c:v> 2018-09-07</c:v>
                </c:pt>
                <c:pt idx="1236">
                  <c:v> 2018-09-06</c:v>
                </c:pt>
                <c:pt idx="1237">
                  <c:v> 2018-09-05</c:v>
                </c:pt>
                <c:pt idx="1238">
                  <c:v> 2018-09-04</c:v>
                </c:pt>
                <c:pt idx="1239">
                  <c:v> 2018-09-03</c:v>
                </c:pt>
                <c:pt idx="1240">
                  <c:v> 2018-08-31</c:v>
                </c:pt>
                <c:pt idx="1241">
                  <c:v> 2018-08-30</c:v>
                </c:pt>
                <c:pt idx="1242">
                  <c:v> 2018-08-29</c:v>
                </c:pt>
                <c:pt idx="1243">
                  <c:v> 2018-08-28</c:v>
                </c:pt>
                <c:pt idx="1244">
                  <c:v> 2018-08-27</c:v>
                </c:pt>
                <c:pt idx="1245">
                  <c:v> 2018-08-24</c:v>
                </c:pt>
                <c:pt idx="1246">
                  <c:v> 2018-08-23</c:v>
                </c:pt>
                <c:pt idx="1247">
                  <c:v> 2018-08-22</c:v>
                </c:pt>
                <c:pt idx="1248">
                  <c:v> 2018-08-21</c:v>
                </c:pt>
                <c:pt idx="1249">
                  <c:v> 2018-08-20</c:v>
                </c:pt>
                <c:pt idx="1250">
                  <c:v> 2018-08-17</c:v>
                </c:pt>
                <c:pt idx="1251">
                  <c:v> 2018-08-16</c:v>
                </c:pt>
                <c:pt idx="1252">
                  <c:v> 2018-08-15</c:v>
                </c:pt>
                <c:pt idx="1253">
                  <c:v> 2018-08-14</c:v>
                </c:pt>
                <c:pt idx="1254">
                  <c:v> 2018-08-13</c:v>
                </c:pt>
                <c:pt idx="1255">
                  <c:v> 2018-08-10</c:v>
                </c:pt>
                <c:pt idx="1256">
                  <c:v> 2018-08-08</c:v>
                </c:pt>
                <c:pt idx="1257">
                  <c:v> 2018-08-07</c:v>
                </c:pt>
                <c:pt idx="1258">
                  <c:v> 2018-08-06</c:v>
                </c:pt>
                <c:pt idx="1259">
                  <c:v> 2018-08-03</c:v>
                </c:pt>
                <c:pt idx="1260">
                  <c:v> 2018-08-02</c:v>
                </c:pt>
                <c:pt idx="1261">
                  <c:v> 2018-08-01</c:v>
                </c:pt>
                <c:pt idx="1262">
                  <c:v> 2018-07-31</c:v>
                </c:pt>
                <c:pt idx="1263">
                  <c:v> 2018-07-30</c:v>
                </c:pt>
                <c:pt idx="1264">
                  <c:v> 2018-07-27</c:v>
                </c:pt>
                <c:pt idx="1265">
                  <c:v> 2018-07-26</c:v>
                </c:pt>
                <c:pt idx="1266">
                  <c:v> 2018-07-25</c:v>
                </c:pt>
                <c:pt idx="1267">
                  <c:v> 2018-07-24</c:v>
                </c:pt>
                <c:pt idx="1268">
                  <c:v> 2018-07-23</c:v>
                </c:pt>
                <c:pt idx="1269">
                  <c:v> 2018-07-20</c:v>
                </c:pt>
                <c:pt idx="1270">
                  <c:v> 2018-07-19</c:v>
                </c:pt>
                <c:pt idx="1271">
                  <c:v> 2018-07-18</c:v>
                </c:pt>
                <c:pt idx="1272">
                  <c:v> 2018-07-17</c:v>
                </c:pt>
                <c:pt idx="1273">
                  <c:v> 2018-07-16</c:v>
                </c:pt>
                <c:pt idx="1274">
                  <c:v> 2018-07-13</c:v>
                </c:pt>
                <c:pt idx="1275">
                  <c:v> 2018-07-12</c:v>
                </c:pt>
                <c:pt idx="1276">
                  <c:v> 2018-07-11</c:v>
                </c:pt>
                <c:pt idx="1277">
                  <c:v> 2018-07-10</c:v>
                </c:pt>
                <c:pt idx="1278">
                  <c:v> 2018-07-09</c:v>
                </c:pt>
                <c:pt idx="1279">
                  <c:v> 2018-07-06</c:v>
                </c:pt>
                <c:pt idx="1280">
                  <c:v> 2018-07-05</c:v>
                </c:pt>
                <c:pt idx="1281">
                  <c:v> 2018-07-04</c:v>
                </c:pt>
                <c:pt idx="1282">
                  <c:v> 2018-07-03</c:v>
                </c:pt>
                <c:pt idx="1283">
                  <c:v> 2018-07-02</c:v>
                </c:pt>
                <c:pt idx="1284">
                  <c:v> 2018-06-29</c:v>
                </c:pt>
                <c:pt idx="1285">
                  <c:v> 2018-06-28</c:v>
                </c:pt>
                <c:pt idx="1286">
                  <c:v> 2018-06-27</c:v>
                </c:pt>
                <c:pt idx="1287">
                  <c:v> 2018-06-26</c:v>
                </c:pt>
                <c:pt idx="1288">
                  <c:v> 2018-06-25</c:v>
                </c:pt>
                <c:pt idx="1289">
                  <c:v> 2018-06-22</c:v>
                </c:pt>
                <c:pt idx="1290">
                  <c:v> 2018-06-21</c:v>
                </c:pt>
                <c:pt idx="1291">
                  <c:v> 2018-06-20</c:v>
                </c:pt>
                <c:pt idx="1292">
                  <c:v> 2018-06-19</c:v>
                </c:pt>
                <c:pt idx="1293">
                  <c:v> 2018-06-18</c:v>
                </c:pt>
                <c:pt idx="1294">
                  <c:v> 2018-06-15</c:v>
                </c:pt>
                <c:pt idx="1295">
                  <c:v> 2018-06-14</c:v>
                </c:pt>
                <c:pt idx="1296">
                  <c:v> 2018-06-13</c:v>
                </c:pt>
                <c:pt idx="1297">
                  <c:v> 2018-06-12</c:v>
                </c:pt>
                <c:pt idx="1298">
                  <c:v> 2018-06-11</c:v>
                </c:pt>
                <c:pt idx="1299">
                  <c:v> 2018-06-08</c:v>
                </c:pt>
                <c:pt idx="1300">
                  <c:v> 2018-06-07</c:v>
                </c:pt>
                <c:pt idx="1301">
                  <c:v> 2018-06-06</c:v>
                </c:pt>
                <c:pt idx="1302">
                  <c:v> 2018-06-05</c:v>
                </c:pt>
                <c:pt idx="1303">
                  <c:v> 2018-06-04</c:v>
                </c:pt>
                <c:pt idx="1304">
                  <c:v> 2018-06-01</c:v>
                </c:pt>
                <c:pt idx="1305">
                  <c:v> 2018-05-31</c:v>
                </c:pt>
                <c:pt idx="1306">
                  <c:v> 2018-05-30</c:v>
                </c:pt>
                <c:pt idx="1307">
                  <c:v> 2018-05-29</c:v>
                </c:pt>
                <c:pt idx="1308">
                  <c:v> 2018-05-28</c:v>
                </c:pt>
                <c:pt idx="1309">
                  <c:v> 2018-05-25</c:v>
                </c:pt>
                <c:pt idx="1310">
                  <c:v> 2018-05-24</c:v>
                </c:pt>
                <c:pt idx="1311">
                  <c:v> 2018-05-23</c:v>
                </c:pt>
                <c:pt idx="1312">
                  <c:v> 2018-05-22</c:v>
                </c:pt>
                <c:pt idx="1313">
                  <c:v> 2018-05-21</c:v>
                </c:pt>
                <c:pt idx="1314">
                  <c:v> 2018-05-18</c:v>
                </c:pt>
                <c:pt idx="1315">
                  <c:v> 2018-05-17</c:v>
                </c:pt>
                <c:pt idx="1316">
                  <c:v> 2018-05-16</c:v>
                </c:pt>
                <c:pt idx="1317">
                  <c:v> 2018-05-15</c:v>
                </c:pt>
                <c:pt idx="1318">
                  <c:v> 2018-05-14</c:v>
                </c:pt>
                <c:pt idx="1319">
                  <c:v> 2018-05-11</c:v>
                </c:pt>
                <c:pt idx="1320">
                  <c:v> 2018-05-10</c:v>
                </c:pt>
                <c:pt idx="1321">
                  <c:v> 2018-05-09</c:v>
                </c:pt>
                <c:pt idx="1322">
                  <c:v> 2018-05-08</c:v>
                </c:pt>
                <c:pt idx="1323">
                  <c:v> 2018-05-07</c:v>
                </c:pt>
                <c:pt idx="1324">
                  <c:v> 2018-05-04</c:v>
                </c:pt>
                <c:pt idx="1325">
                  <c:v> 2018-05-03</c:v>
                </c:pt>
                <c:pt idx="1326">
                  <c:v> 2018-05-02</c:v>
                </c:pt>
                <c:pt idx="1327">
                  <c:v> 2018-04-30</c:v>
                </c:pt>
                <c:pt idx="1328">
                  <c:v> 2018-04-26</c:v>
                </c:pt>
                <c:pt idx="1329">
                  <c:v> 2018-04-25</c:v>
                </c:pt>
                <c:pt idx="1330">
                  <c:v> 2018-04-24</c:v>
                </c:pt>
                <c:pt idx="1331">
                  <c:v> 2018-04-23</c:v>
                </c:pt>
                <c:pt idx="1332">
                  <c:v> 2018-04-20</c:v>
                </c:pt>
                <c:pt idx="1333">
                  <c:v> 2018-04-19</c:v>
                </c:pt>
                <c:pt idx="1334">
                  <c:v> 2018-04-18</c:v>
                </c:pt>
                <c:pt idx="1335">
                  <c:v> 2018-04-17</c:v>
                </c:pt>
                <c:pt idx="1336">
                  <c:v> 2018-04-16</c:v>
                </c:pt>
                <c:pt idx="1337">
                  <c:v> 2018-04-13</c:v>
                </c:pt>
                <c:pt idx="1338">
                  <c:v> 2018-04-12</c:v>
                </c:pt>
                <c:pt idx="1339">
                  <c:v> 2018-04-11</c:v>
                </c:pt>
                <c:pt idx="1340">
                  <c:v> 2018-04-10</c:v>
                </c:pt>
                <c:pt idx="1341">
                  <c:v> 2018-04-09</c:v>
                </c:pt>
                <c:pt idx="1342">
                  <c:v> 2018-04-06</c:v>
                </c:pt>
                <c:pt idx="1343">
                  <c:v> 2018-04-05</c:v>
                </c:pt>
                <c:pt idx="1344">
                  <c:v> 2018-04-04</c:v>
                </c:pt>
                <c:pt idx="1345">
                  <c:v> 2018-04-03</c:v>
                </c:pt>
                <c:pt idx="1346">
                  <c:v> 2018-03-29</c:v>
                </c:pt>
                <c:pt idx="1347">
                  <c:v> 2018-03-28</c:v>
                </c:pt>
                <c:pt idx="1348">
                  <c:v> 2018-03-27</c:v>
                </c:pt>
                <c:pt idx="1349">
                  <c:v> 2018-03-26</c:v>
                </c:pt>
                <c:pt idx="1350">
                  <c:v> 2018-03-23</c:v>
                </c:pt>
                <c:pt idx="1351">
                  <c:v> 2018-03-22</c:v>
                </c:pt>
                <c:pt idx="1352">
                  <c:v> 2018-03-20</c:v>
                </c:pt>
                <c:pt idx="1353">
                  <c:v> 2018-03-19</c:v>
                </c:pt>
                <c:pt idx="1354">
                  <c:v> 2018-03-16</c:v>
                </c:pt>
                <c:pt idx="1355">
                  <c:v> 2018-03-15</c:v>
                </c:pt>
                <c:pt idx="1356">
                  <c:v> 2018-03-14</c:v>
                </c:pt>
                <c:pt idx="1357">
                  <c:v> 2018-03-13</c:v>
                </c:pt>
                <c:pt idx="1358">
                  <c:v> 2018-03-12</c:v>
                </c:pt>
                <c:pt idx="1359">
                  <c:v> 2018-03-09</c:v>
                </c:pt>
                <c:pt idx="1360">
                  <c:v> 2018-03-08</c:v>
                </c:pt>
                <c:pt idx="1361">
                  <c:v> 2018-03-07</c:v>
                </c:pt>
                <c:pt idx="1362">
                  <c:v> 2018-03-06</c:v>
                </c:pt>
                <c:pt idx="1363">
                  <c:v> 2018-03-05</c:v>
                </c:pt>
                <c:pt idx="1364">
                  <c:v> 2018-03-02</c:v>
                </c:pt>
                <c:pt idx="1365">
                  <c:v> 2018-03-01</c:v>
                </c:pt>
                <c:pt idx="1366">
                  <c:v> 2018-02-28</c:v>
                </c:pt>
                <c:pt idx="1367">
                  <c:v> 2018-02-27</c:v>
                </c:pt>
                <c:pt idx="1368">
                  <c:v> 2018-02-26</c:v>
                </c:pt>
                <c:pt idx="1369">
                  <c:v> 2018-02-23</c:v>
                </c:pt>
                <c:pt idx="1370">
                  <c:v> 2018-02-22</c:v>
                </c:pt>
                <c:pt idx="1371">
                  <c:v> 2018-02-21</c:v>
                </c:pt>
                <c:pt idx="1372">
                  <c:v> 2018-02-20</c:v>
                </c:pt>
                <c:pt idx="1373">
                  <c:v> 2018-02-19</c:v>
                </c:pt>
                <c:pt idx="1374">
                  <c:v> 2018-02-16</c:v>
                </c:pt>
                <c:pt idx="1375">
                  <c:v> 2018-02-15</c:v>
                </c:pt>
                <c:pt idx="1376">
                  <c:v> 2018-02-14</c:v>
                </c:pt>
                <c:pt idx="1377">
                  <c:v> 2018-02-13</c:v>
                </c:pt>
                <c:pt idx="1378">
                  <c:v> 2018-02-12</c:v>
                </c:pt>
                <c:pt idx="1379">
                  <c:v> 2018-02-09</c:v>
                </c:pt>
                <c:pt idx="1380">
                  <c:v> 2018-02-08</c:v>
                </c:pt>
                <c:pt idx="1381">
                  <c:v> 2018-02-07</c:v>
                </c:pt>
                <c:pt idx="1382">
                  <c:v> 2018-02-06</c:v>
                </c:pt>
                <c:pt idx="1383">
                  <c:v> 2018-02-05</c:v>
                </c:pt>
                <c:pt idx="1384">
                  <c:v> 2018-02-02</c:v>
                </c:pt>
                <c:pt idx="1385">
                  <c:v> 2018-02-01</c:v>
                </c:pt>
                <c:pt idx="1386">
                  <c:v> 2018-01-31</c:v>
                </c:pt>
                <c:pt idx="1387">
                  <c:v> 2018-01-30</c:v>
                </c:pt>
                <c:pt idx="1388">
                  <c:v> 2018-01-29</c:v>
                </c:pt>
                <c:pt idx="1389">
                  <c:v> 2018-01-26</c:v>
                </c:pt>
                <c:pt idx="1390">
                  <c:v> 2018-01-25</c:v>
                </c:pt>
                <c:pt idx="1391">
                  <c:v> 2018-01-24</c:v>
                </c:pt>
                <c:pt idx="1392">
                  <c:v> 2018-01-23</c:v>
                </c:pt>
                <c:pt idx="1393">
                  <c:v> 2018-01-22</c:v>
                </c:pt>
                <c:pt idx="1394">
                  <c:v> 2018-01-19</c:v>
                </c:pt>
                <c:pt idx="1395">
                  <c:v> 2018-01-18</c:v>
                </c:pt>
                <c:pt idx="1396">
                  <c:v> 2018-01-17</c:v>
                </c:pt>
                <c:pt idx="1397">
                  <c:v> 2018-01-16</c:v>
                </c:pt>
                <c:pt idx="1398">
                  <c:v> 2018-01-15</c:v>
                </c:pt>
                <c:pt idx="1399">
                  <c:v> 2018-01-12</c:v>
                </c:pt>
                <c:pt idx="1400">
                  <c:v> 2018-01-11</c:v>
                </c:pt>
                <c:pt idx="1401">
                  <c:v> 2018-01-10</c:v>
                </c:pt>
                <c:pt idx="1402">
                  <c:v> 2018-01-09</c:v>
                </c:pt>
                <c:pt idx="1403">
                  <c:v> 2018-01-08</c:v>
                </c:pt>
                <c:pt idx="1404">
                  <c:v> 2018-01-05</c:v>
                </c:pt>
                <c:pt idx="1405">
                  <c:v> 2018-01-04</c:v>
                </c:pt>
                <c:pt idx="1406">
                  <c:v> 2018-01-03</c:v>
                </c:pt>
                <c:pt idx="1407">
                  <c:v> 2018-01-02</c:v>
                </c:pt>
                <c:pt idx="1408">
                  <c:v> 2017-12-29</c:v>
                </c:pt>
                <c:pt idx="1409">
                  <c:v> 2017-12-28</c:v>
                </c:pt>
                <c:pt idx="1410">
                  <c:v> 2017-12-27</c:v>
                </c:pt>
                <c:pt idx="1411">
                  <c:v> 2017-12-22</c:v>
                </c:pt>
                <c:pt idx="1412">
                  <c:v> 2017-12-21</c:v>
                </c:pt>
                <c:pt idx="1413">
                  <c:v> 2017-12-20</c:v>
                </c:pt>
                <c:pt idx="1414">
                  <c:v> 2017-12-19</c:v>
                </c:pt>
                <c:pt idx="1415">
                  <c:v> 2017-12-18</c:v>
                </c:pt>
                <c:pt idx="1416">
                  <c:v> 2017-12-15</c:v>
                </c:pt>
                <c:pt idx="1417">
                  <c:v> 2017-12-14</c:v>
                </c:pt>
                <c:pt idx="1418">
                  <c:v> 2017-12-13</c:v>
                </c:pt>
                <c:pt idx="1419">
                  <c:v> 2017-12-12</c:v>
                </c:pt>
                <c:pt idx="1420">
                  <c:v> 2017-12-11</c:v>
                </c:pt>
                <c:pt idx="1421">
                  <c:v> 2017-12-08</c:v>
                </c:pt>
                <c:pt idx="1422">
                  <c:v> 2017-12-07</c:v>
                </c:pt>
                <c:pt idx="1423">
                  <c:v> 2017-12-06</c:v>
                </c:pt>
                <c:pt idx="1424">
                  <c:v> 2017-12-05</c:v>
                </c:pt>
                <c:pt idx="1425">
                  <c:v> 2017-12-04</c:v>
                </c:pt>
                <c:pt idx="1426">
                  <c:v> 2017-12-01</c:v>
                </c:pt>
                <c:pt idx="1427">
                  <c:v> 2017-11-30</c:v>
                </c:pt>
                <c:pt idx="1428">
                  <c:v> 2017-11-29</c:v>
                </c:pt>
                <c:pt idx="1429">
                  <c:v> 2017-11-28</c:v>
                </c:pt>
                <c:pt idx="1430">
                  <c:v> 2017-11-27</c:v>
                </c:pt>
                <c:pt idx="1431">
                  <c:v> 2017-11-24</c:v>
                </c:pt>
                <c:pt idx="1432">
                  <c:v> 2017-11-23</c:v>
                </c:pt>
                <c:pt idx="1433">
                  <c:v> 2017-11-22</c:v>
                </c:pt>
                <c:pt idx="1434">
                  <c:v> 2017-11-21</c:v>
                </c:pt>
                <c:pt idx="1435">
                  <c:v> 2017-11-20</c:v>
                </c:pt>
                <c:pt idx="1436">
                  <c:v> 2017-11-17</c:v>
                </c:pt>
                <c:pt idx="1437">
                  <c:v> 2017-11-16</c:v>
                </c:pt>
                <c:pt idx="1438">
                  <c:v> 2017-11-15</c:v>
                </c:pt>
                <c:pt idx="1439">
                  <c:v> 2017-11-14</c:v>
                </c:pt>
                <c:pt idx="1440">
                  <c:v> 2017-11-13</c:v>
                </c:pt>
                <c:pt idx="1441">
                  <c:v> 2017-11-10</c:v>
                </c:pt>
                <c:pt idx="1442">
                  <c:v> 2017-11-09</c:v>
                </c:pt>
                <c:pt idx="1443">
                  <c:v> 2017-11-08</c:v>
                </c:pt>
                <c:pt idx="1444">
                  <c:v> 2017-11-07</c:v>
                </c:pt>
                <c:pt idx="1445">
                  <c:v> 2017-11-06</c:v>
                </c:pt>
                <c:pt idx="1446">
                  <c:v> 2017-11-03</c:v>
                </c:pt>
                <c:pt idx="1447">
                  <c:v> 2017-11-02</c:v>
                </c:pt>
                <c:pt idx="1448">
                  <c:v> 2017-11-01</c:v>
                </c:pt>
                <c:pt idx="1449">
                  <c:v> 2017-10-31</c:v>
                </c:pt>
                <c:pt idx="1450">
                  <c:v> 2017-10-30</c:v>
                </c:pt>
                <c:pt idx="1451">
                  <c:v> 2017-10-27</c:v>
                </c:pt>
                <c:pt idx="1452">
                  <c:v> 2017-10-26</c:v>
                </c:pt>
                <c:pt idx="1453">
                  <c:v> 2017-10-25</c:v>
                </c:pt>
                <c:pt idx="1454">
                  <c:v> 2017-10-24</c:v>
                </c:pt>
                <c:pt idx="1455">
                  <c:v> 2017-10-23</c:v>
                </c:pt>
                <c:pt idx="1456">
                  <c:v> 2017-10-20</c:v>
                </c:pt>
                <c:pt idx="1457">
                  <c:v> 2017-10-19</c:v>
                </c:pt>
                <c:pt idx="1458">
                  <c:v> 2017-10-18</c:v>
                </c:pt>
                <c:pt idx="1459">
                  <c:v> 2017-10-17</c:v>
                </c:pt>
                <c:pt idx="1460">
                  <c:v> 2017-10-16</c:v>
                </c:pt>
                <c:pt idx="1461">
                  <c:v> 2017-10-13</c:v>
                </c:pt>
                <c:pt idx="1462">
                  <c:v> 2017-10-12</c:v>
                </c:pt>
                <c:pt idx="1463">
                  <c:v> 2017-10-11</c:v>
                </c:pt>
                <c:pt idx="1464">
                  <c:v> 2017-10-10</c:v>
                </c:pt>
                <c:pt idx="1465">
                  <c:v> 2017-10-09</c:v>
                </c:pt>
                <c:pt idx="1466">
                  <c:v> 2017-10-06</c:v>
                </c:pt>
                <c:pt idx="1467">
                  <c:v> 2017-10-05</c:v>
                </c:pt>
                <c:pt idx="1468">
                  <c:v> 2017-10-04</c:v>
                </c:pt>
                <c:pt idx="1469">
                  <c:v> 2017-10-03</c:v>
                </c:pt>
                <c:pt idx="1470">
                  <c:v> 2017-10-02</c:v>
                </c:pt>
                <c:pt idx="1471">
                  <c:v> 2017-09-29</c:v>
                </c:pt>
                <c:pt idx="1472">
                  <c:v> 2017-09-28</c:v>
                </c:pt>
                <c:pt idx="1473">
                  <c:v> 2017-09-27</c:v>
                </c:pt>
                <c:pt idx="1474">
                  <c:v> 2017-09-26</c:v>
                </c:pt>
                <c:pt idx="1475">
                  <c:v> 2017-09-22</c:v>
                </c:pt>
                <c:pt idx="1476">
                  <c:v> 2017-09-21</c:v>
                </c:pt>
                <c:pt idx="1477">
                  <c:v> 2017-09-20</c:v>
                </c:pt>
                <c:pt idx="1478">
                  <c:v> 2017-09-19</c:v>
                </c:pt>
                <c:pt idx="1479">
                  <c:v> 2017-09-18</c:v>
                </c:pt>
                <c:pt idx="1480">
                  <c:v> 2017-09-15</c:v>
                </c:pt>
                <c:pt idx="1481">
                  <c:v> 2017-09-14</c:v>
                </c:pt>
                <c:pt idx="1482">
                  <c:v> 2017-09-13</c:v>
                </c:pt>
                <c:pt idx="1483">
                  <c:v> 2017-09-12</c:v>
                </c:pt>
                <c:pt idx="1484">
                  <c:v> 2017-09-11</c:v>
                </c:pt>
                <c:pt idx="1485">
                  <c:v> 2017-09-08</c:v>
                </c:pt>
                <c:pt idx="1486">
                  <c:v> 2017-09-07</c:v>
                </c:pt>
                <c:pt idx="1487">
                  <c:v> 2017-09-06</c:v>
                </c:pt>
                <c:pt idx="1488">
                  <c:v> 2017-09-05</c:v>
                </c:pt>
                <c:pt idx="1489">
                  <c:v> 2017-09-04</c:v>
                </c:pt>
                <c:pt idx="1490">
                  <c:v> 2017-09-01</c:v>
                </c:pt>
                <c:pt idx="1491">
                  <c:v> 2017-08-31</c:v>
                </c:pt>
                <c:pt idx="1492">
                  <c:v> 2017-08-30</c:v>
                </c:pt>
                <c:pt idx="1493">
                  <c:v> 2017-08-29</c:v>
                </c:pt>
                <c:pt idx="1494">
                  <c:v> 2017-08-28</c:v>
                </c:pt>
                <c:pt idx="1495">
                  <c:v> 2017-08-25</c:v>
                </c:pt>
                <c:pt idx="1496">
                  <c:v> 2017-08-24</c:v>
                </c:pt>
                <c:pt idx="1497">
                  <c:v> 2017-08-23</c:v>
                </c:pt>
                <c:pt idx="1498">
                  <c:v> 2017-08-22</c:v>
                </c:pt>
                <c:pt idx="1499">
                  <c:v> 2017-08-21</c:v>
                </c:pt>
                <c:pt idx="1500">
                  <c:v> 2017-08-18</c:v>
                </c:pt>
                <c:pt idx="1501">
                  <c:v> 2017-08-17</c:v>
                </c:pt>
                <c:pt idx="1502">
                  <c:v> 2017-08-16</c:v>
                </c:pt>
                <c:pt idx="1503">
                  <c:v> 2017-08-15</c:v>
                </c:pt>
                <c:pt idx="1504">
                  <c:v> 2017-08-14</c:v>
                </c:pt>
                <c:pt idx="1505">
                  <c:v> 2017-08-11</c:v>
                </c:pt>
                <c:pt idx="1506">
                  <c:v> 2017-08-10</c:v>
                </c:pt>
                <c:pt idx="1507">
                  <c:v> 2017-08-08</c:v>
                </c:pt>
                <c:pt idx="1508">
                  <c:v> 2017-08-07</c:v>
                </c:pt>
                <c:pt idx="1509">
                  <c:v> 2017-08-04</c:v>
                </c:pt>
                <c:pt idx="1510">
                  <c:v> 2017-08-03</c:v>
                </c:pt>
                <c:pt idx="1511">
                  <c:v> 2017-08-02</c:v>
                </c:pt>
                <c:pt idx="1512">
                  <c:v> 2017-08-01</c:v>
                </c:pt>
                <c:pt idx="1513">
                  <c:v> 2017-07-31</c:v>
                </c:pt>
                <c:pt idx="1514">
                  <c:v> 2017-07-28</c:v>
                </c:pt>
                <c:pt idx="1515">
                  <c:v> 2017-07-27</c:v>
                </c:pt>
                <c:pt idx="1516">
                  <c:v> 2017-07-26</c:v>
                </c:pt>
                <c:pt idx="1517">
                  <c:v> 2017-07-25</c:v>
                </c:pt>
                <c:pt idx="1518">
                  <c:v> 2017-07-24</c:v>
                </c:pt>
                <c:pt idx="1519">
                  <c:v> 2017-07-21</c:v>
                </c:pt>
                <c:pt idx="1520">
                  <c:v> 2017-07-20</c:v>
                </c:pt>
                <c:pt idx="1521">
                  <c:v> 2017-07-19</c:v>
                </c:pt>
                <c:pt idx="1522">
                  <c:v> 2017-07-18</c:v>
                </c:pt>
                <c:pt idx="1523">
                  <c:v> 2017-07-17</c:v>
                </c:pt>
                <c:pt idx="1524">
                  <c:v> 2017-07-14</c:v>
                </c:pt>
                <c:pt idx="1525">
                  <c:v> 2017-07-13</c:v>
                </c:pt>
                <c:pt idx="1526">
                  <c:v> 2017-07-12</c:v>
                </c:pt>
                <c:pt idx="1527">
                  <c:v> 2017-07-11</c:v>
                </c:pt>
                <c:pt idx="1528">
                  <c:v> 2017-07-10</c:v>
                </c:pt>
                <c:pt idx="1529">
                  <c:v> 2017-07-07</c:v>
                </c:pt>
                <c:pt idx="1530">
                  <c:v> 2017-07-06</c:v>
                </c:pt>
                <c:pt idx="1531">
                  <c:v> 2017-07-05</c:v>
                </c:pt>
                <c:pt idx="1532">
                  <c:v> 2017-07-04</c:v>
                </c:pt>
                <c:pt idx="1533">
                  <c:v> 2017-07-03</c:v>
                </c:pt>
                <c:pt idx="1534">
                  <c:v> 2017-06-30</c:v>
                </c:pt>
                <c:pt idx="1535">
                  <c:v> 2017-06-29</c:v>
                </c:pt>
                <c:pt idx="1536">
                  <c:v> 2017-06-28</c:v>
                </c:pt>
                <c:pt idx="1537">
                  <c:v> 2017-06-27</c:v>
                </c:pt>
                <c:pt idx="1538">
                  <c:v> 2017-06-26</c:v>
                </c:pt>
                <c:pt idx="1539">
                  <c:v> 2017-06-23</c:v>
                </c:pt>
                <c:pt idx="1540">
                  <c:v> 2017-06-22</c:v>
                </c:pt>
                <c:pt idx="1541">
                  <c:v> 2017-06-21</c:v>
                </c:pt>
                <c:pt idx="1542">
                  <c:v> 2017-06-20</c:v>
                </c:pt>
                <c:pt idx="1543">
                  <c:v> 2017-06-19</c:v>
                </c:pt>
                <c:pt idx="1544">
                  <c:v> 2017-06-15</c:v>
                </c:pt>
                <c:pt idx="1545">
                  <c:v> 2017-06-14</c:v>
                </c:pt>
                <c:pt idx="1546">
                  <c:v> 2017-06-13</c:v>
                </c:pt>
                <c:pt idx="1547">
                  <c:v> 2017-06-12</c:v>
                </c:pt>
                <c:pt idx="1548">
                  <c:v> 2017-06-09</c:v>
                </c:pt>
                <c:pt idx="1549">
                  <c:v> 2017-06-08</c:v>
                </c:pt>
                <c:pt idx="1550">
                  <c:v> 2017-06-07</c:v>
                </c:pt>
                <c:pt idx="1551">
                  <c:v> 2017-06-06</c:v>
                </c:pt>
                <c:pt idx="1552">
                  <c:v> 2017-06-05</c:v>
                </c:pt>
                <c:pt idx="1553">
                  <c:v> 2017-06-02</c:v>
                </c:pt>
                <c:pt idx="1554">
                  <c:v> 2017-06-01</c:v>
                </c:pt>
                <c:pt idx="1555">
                  <c:v> 2017-05-31</c:v>
                </c:pt>
                <c:pt idx="1556">
                  <c:v> 2017-05-30</c:v>
                </c:pt>
                <c:pt idx="1557">
                  <c:v> 2017-05-29</c:v>
                </c:pt>
                <c:pt idx="1558">
                  <c:v> 2017-05-26</c:v>
                </c:pt>
                <c:pt idx="1559">
                  <c:v> 2017-05-25</c:v>
                </c:pt>
                <c:pt idx="1560">
                  <c:v> 2017-05-24</c:v>
                </c:pt>
                <c:pt idx="1561">
                  <c:v> 2017-05-23</c:v>
                </c:pt>
                <c:pt idx="1562">
                  <c:v> 2017-05-22</c:v>
                </c:pt>
                <c:pt idx="1563">
                  <c:v> 2017-05-19</c:v>
                </c:pt>
                <c:pt idx="1564">
                  <c:v> 2017-05-18</c:v>
                </c:pt>
                <c:pt idx="1565">
                  <c:v> 2017-05-17</c:v>
                </c:pt>
                <c:pt idx="1566">
                  <c:v> 2017-05-16</c:v>
                </c:pt>
                <c:pt idx="1567">
                  <c:v> 2017-05-15</c:v>
                </c:pt>
                <c:pt idx="1568">
                  <c:v> 2017-05-12</c:v>
                </c:pt>
                <c:pt idx="1569">
                  <c:v> 2017-05-11</c:v>
                </c:pt>
                <c:pt idx="1570">
                  <c:v> 2017-05-10</c:v>
                </c:pt>
                <c:pt idx="1571">
                  <c:v> 2017-05-09</c:v>
                </c:pt>
                <c:pt idx="1572">
                  <c:v> 2017-05-08</c:v>
                </c:pt>
                <c:pt idx="1573">
                  <c:v> 2017-05-05</c:v>
                </c:pt>
                <c:pt idx="1574">
                  <c:v> 2017-05-04</c:v>
                </c:pt>
                <c:pt idx="1575">
                  <c:v> 2017-05-03</c:v>
                </c:pt>
                <c:pt idx="1576">
                  <c:v> 2017-05-02</c:v>
                </c:pt>
                <c:pt idx="1577">
                  <c:v> 2017-04-28</c:v>
                </c:pt>
                <c:pt idx="1578">
                  <c:v> 2017-04-26</c:v>
                </c:pt>
                <c:pt idx="1579">
                  <c:v> 2017-04-25</c:v>
                </c:pt>
                <c:pt idx="1580">
                  <c:v> 2017-04-24</c:v>
                </c:pt>
                <c:pt idx="1581">
                  <c:v> 2017-04-21</c:v>
                </c:pt>
                <c:pt idx="1582">
                  <c:v> 2017-04-20</c:v>
                </c:pt>
                <c:pt idx="1583">
                  <c:v> 2017-04-19</c:v>
                </c:pt>
                <c:pt idx="1584">
                  <c:v> 2017-04-18</c:v>
                </c:pt>
                <c:pt idx="1585">
                  <c:v> 2017-04-13</c:v>
                </c:pt>
                <c:pt idx="1586">
                  <c:v> 2017-04-12</c:v>
                </c:pt>
                <c:pt idx="1587">
                  <c:v> 2017-04-11</c:v>
                </c:pt>
                <c:pt idx="1588">
                  <c:v> 2017-04-10</c:v>
                </c:pt>
                <c:pt idx="1589">
                  <c:v> 2017-04-07</c:v>
                </c:pt>
                <c:pt idx="1590">
                  <c:v> 2017-04-06</c:v>
                </c:pt>
                <c:pt idx="1591">
                  <c:v> 2017-04-05</c:v>
                </c:pt>
                <c:pt idx="1592">
                  <c:v> 2017-04-04</c:v>
                </c:pt>
                <c:pt idx="1593">
                  <c:v> 2017-04-03</c:v>
                </c:pt>
                <c:pt idx="1594">
                  <c:v> 2017-03-31</c:v>
                </c:pt>
                <c:pt idx="1595">
                  <c:v> 2017-03-30</c:v>
                </c:pt>
                <c:pt idx="1596">
                  <c:v> 2017-03-29</c:v>
                </c:pt>
                <c:pt idx="1597">
                  <c:v> 2017-03-28</c:v>
                </c:pt>
                <c:pt idx="1598">
                  <c:v> 2017-03-27</c:v>
                </c:pt>
                <c:pt idx="1599">
                  <c:v> 2017-03-24</c:v>
                </c:pt>
                <c:pt idx="1600">
                  <c:v> 2017-03-23</c:v>
                </c:pt>
                <c:pt idx="1601">
                  <c:v> 2017-03-22</c:v>
                </c:pt>
                <c:pt idx="1602">
                  <c:v> 2017-03-20</c:v>
                </c:pt>
                <c:pt idx="1603">
                  <c:v> 2017-03-17</c:v>
                </c:pt>
                <c:pt idx="1604">
                  <c:v> 2017-03-16</c:v>
                </c:pt>
                <c:pt idx="1605">
                  <c:v> 2017-03-15</c:v>
                </c:pt>
                <c:pt idx="1606">
                  <c:v> 2017-03-14</c:v>
                </c:pt>
                <c:pt idx="1607">
                  <c:v> 2017-03-13</c:v>
                </c:pt>
                <c:pt idx="1608">
                  <c:v> 2017-03-10</c:v>
                </c:pt>
                <c:pt idx="1609">
                  <c:v> 2017-03-09</c:v>
                </c:pt>
                <c:pt idx="1610">
                  <c:v> 2017-03-08</c:v>
                </c:pt>
                <c:pt idx="1611">
                  <c:v> 2017-03-07</c:v>
                </c:pt>
                <c:pt idx="1612">
                  <c:v> 2017-03-06</c:v>
                </c:pt>
                <c:pt idx="1613">
                  <c:v> 2017-03-03</c:v>
                </c:pt>
                <c:pt idx="1614">
                  <c:v> 2017-03-02</c:v>
                </c:pt>
                <c:pt idx="1615">
                  <c:v> 2017-03-01</c:v>
                </c:pt>
                <c:pt idx="1616">
                  <c:v> 2017-02-28</c:v>
                </c:pt>
                <c:pt idx="1617">
                  <c:v> 2017-02-27</c:v>
                </c:pt>
                <c:pt idx="1618">
                  <c:v> 2017-02-24</c:v>
                </c:pt>
                <c:pt idx="1619">
                  <c:v> 2017-02-23</c:v>
                </c:pt>
                <c:pt idx="1620">
                  <c:v> 2017-02-22</c:v>
                </c:pt>
                <c:pt idx="1621">
                  <c:v> 2017-02-21</c:v>
                </c:pt>
                <c:pt idx="1622">
                  <c:v> 2017-02-20</c:v>
                </c:pt>
                <c:pt idx="1623">
                  <c:v> 2017-02-17</c:v>
                </c:pt>
                <c:pt idx="1624">
                  <c:v> 2017-02-16</c:v>
                </c:pt>
                <c:pt idx="1625">
                  <c:v> 2017-02-15</c:v>
                </c:pt>
                <c:pt idx="1626">
                  <c:v> 2017-02-14</c:v>
                </c:pt>
                <c:pt idx="1627">
                  <c:v> 2017-02-13</c:v>
                </c:pt>
                <c:pt idx="1628">
                  <c:v> 2017-02-10</c:v>
                </c:pt>
                <c:pt idx="1629">
                  <c:v> 2017-02-09</c:v>
                </c:pt>
                <c:pt idx="1630">
                  <c:v> 2017-02-08</c:v>
                </c:pt>
                <c:pt idx="1631">
                  <c:v> 2017-02-07</c:v>
                </c:pt>
                <c:pt idx="1632">
                  <c:v> 2017-02-06</c:v>
                </c:pt>
                <c:pt idx="1633">
                  <c:v> 2017-02-03</c:v>
                </c:pt>
                <c:pt idx="1634">
                  <c:v> 2017-02-02</c:v>
                </c:pt>
                <c:pt idx="1635">
                  <c:v> 2017-02-01</c:v>
                </c:pt>
                <c:pt idx="1636">
                  <c:v> 2017-01-31</c:v>
                </c:pt>
                <c:pt idx="1637">
                  <c:v> 2017-01-30</c:v>
                </c:pt>
                <c:pt idx="1638">
                  <c:v> 2017-01-27</c:v>
                </c:pt>
                <c:pt idx="1639">
                  <c:v> 2017-01-26</c:v>
                </c:pt>
                <c:pt idx="1640">
                  <c:v> 2017-01-25</c:v>
                </c:pt>
                <c:pt idx="1641">
                  <c:v> 2017-01-24</c:v>
                </c:pt>
                <c:pt idx="1642">
                  <c:v> 2017-01-23</c:v>
                </c:pt>
                <c:pt idx="1643">
                  <c:v> 2017-01-20</c:v>
                </c:pt>
                <c:pt idx="1644">
                  <c:v> 2017-01-19</c:v>
                </c:pt>
                <c:pt idx="1645">
                  <c:v> 2017-01-18</c:v>
                </c:pt>
                <c:pt idx="1646">
                  <c:v> 2017-01-17</c:v>
                </c:pt>
                <c:pt idx="1647">
                  <c:v> 2017-01-16</c:v>
                </c:pt>
                <c:pt idx="1648">
                  <c:v> 2017-01-13</c:v>
                </c:pt>
                <c:pt idx="1649">
                  <c:v> 2017-01-12</c:v>
                </c:pt>
                <c:pt idx="1650">
                  <c:v> 2017-01-11</c:v>
                </c:pt>
                <c:pt idx="1651">
                  <c:v> 2017-01-10</c:v>
                </c:pt>
                <c:pt idx="1652">
                  <c:v> 2017-01-09</c:v>
                </c:pt>
                <c:pt idx="1653">
                  <c:v> 2017-01-06</c:v>
                </c:pt>
                <c:pt idx="1654">
                  <c:v> 2017-01-05</c:v>
                </c:pt>
                <c:pt idx="1655">
                  <c:v> 2017-01-04</c:v>
                </c:pt>
                <c:pt idx="1656">
                  <c:v> 2017-01-03</c:v>
                </c:pt>
                <c:pt idx="1657">
                  <c:v> 2016-12-30</c:v>
                </c:pt>
                <c:pt idx="1658">
                  <c:v> 2016-12-29</c:v>
                </c:pt>
                <c:pt idx="1659">
                  <c:v> 2016-12-28</c:v>
                </c:pt>
                <c:pt idx="1660">
                  <c:v> 2016-12-23</c:v>
                </c:pt>
                <c:pt idx="1661">
                  <c:v> 2016-12-22</c:v>
                </c:pt>
                <c:pt idx="1662">
                  <c:v> 2016-12-21</c:v>
                </c:pt>
                <c:pt idx="1663">
                  <c:v> 2016-12-20</c:v>
                </c:pt>
                <c:pt idx="1664">
                  <c:v> 2016-12-19</c:v>
                </c:pt>
                <c:pt idx="1665">
                  <c:v> 2016-12-15</c:v>
                </c:pt>
                <c:pt idx="1666">
                  <c:v> 2016-12-14</c:v>
                </c:pt>
                <c:pt idx="1667">
                  <c:v> 2016-12-13</c:v>
                </c:pt>
                <c:pt idx="1668">
                  <c:v> 2016-12-12</c:v>
                </c:pt>
                <c:pt idx="1669">
                  <c:v> 2016-12-09</c:v>
                </c:pt>
                <c:pt idx="1670">
                  <c:v> 2016-12-08</c:v>
                </c:pt>
                <c:pt idx="1671">
                  <c:v> 2016-12-07</c:v>
                </c:pt>
                <c:pt idx="1672">
                  <c:v> 2016-12-06</c:v>
                </c:pt>
                <c:pt idx="1673">
                  <c:v> 2016-12-05</c:v>
                </c:pt>
                <c:pt idx="1674">
                  <c:v> 2016-12-02</c:v>
                </c:pt>
                <c:pt idx="1675">
                  <c:v> 2016-12-01</c:v>
                </c:pt>
                <c:pt idx="1676">
                  <c:v> 2016-11-30</c:v>
                </c:pt>
                <c:pt idx="1677">
                  <c:v> 2016-11-29</c:v>
                </c:pt>
                <c:pt idx="1678">
                  <c:v> 2016-11-28</c:v>
                </c:pt>
                <c:pt idx="1679">
                  <c:v> 2016-11-25</c:v>
                </c:pt>
                <c:pt idx="1680">
                  <c:v> 2016-11-24</c:v>
                </c:pt>
                <c:pt idx="1681">
                  <c:v> 2016-11-23</c:v>
                </c:pt>
                <c:pt idx="1682">
                  <c:v> 2016-11-22</c:v>
                </c:pt>
                <c:pt idx="1683">
                  <c:v> 2016-11-21</c:v>
                </c:pt>
                <c:pt idx="1684">
                  <c:v> 2016-11-18</c:v>
                </c:pt>
                <c:pt idx="1685">
                  <c:v> 2016-11-17</c:v>
                </c:pt>
                <c:pt idx="1686">
                  <c:v> 2016-11-16</c:v>
                </c:pt>
                <c:pt idx="1687">
                  <c:v> 2016-11-15</c:v>
                </c:pt>
                <c:pt idx="1688">
                  <c:v> 2016-11-14</c:v>
                </c:pt>
                <c:pt idx="1689">
                  <c:v> 2016-11-11</c:v>
                </c:pt>
                <c:pt idx="1690">
                  <c:v> 2016-11-10</c:v>
                </c:pt>
                <c:pt idx="1691">
                  <c:v> 2016-11-09</c:v>
                </c:pt>
                <c:pt idx="1692">
                  <c:v> 2016-11-08</c:v>
                </c:pt>
                <c:pt idx="1693">
                  <c:v> 2016-11-07</c:v>
                </c:pt>
                <c:pt idx="1694">
                  <c:v> 2016-11-04</c:v>
                </c:pt>
                <c:pt idx="1695">
                  <c:v> 2016-11-03</c:v>
                </c:pt>
                <c:pt idx="1696">
                  <c:v> 2016-11-02</c:v>
                </c:pt>
                <c:pt idx="1697">
                  <c:v> 2016-11-01</c:v>
                </c:pt>
                <c:pt idx="1698">
                  <c:v> 2016-10-31</c:v>
                </c:pt>
                <c:pt idx="1699">
                  <c:v> 2016-10-28</c:v>
                </c:pt>
                <c:pt idx="1700">
                  <c:v> 2016-10-27</c:v>
                </c:pt>
                <c:pt idx="1701">
                  <c:v> 2016-10-26</c:v>
                </c:pt>
                <c:pt idx="1702">
                  <c:v> 2016-10-25</c:v>
                </c:pt>
                <c:pt idx="1703">
                  <c:v> 2016-10-24</c:v>
                </c:pt>
                <c:pt idx="1704">
                  <c:v> 2016-10-21</c:v>
                </c:pt>
                <c:pt idx="1705">
                  <c:v> 2016-10-20</c:v>
                </c:pt>
                <c:pt idx="1706">
                  <c:v> 2016-10-19</c:v>
                </c:pt>
                <c:pt idx="1707">
                  <c:v> 2016-10-18</c:v>
                </c:pt>
                <c:pt idx="1708">
                  <c:v> 2016-10-17</c:v>
                </c:pt>
                <c:pt idx="1709">
                  <c:v> 2016-10-14</c:v>
                </c:pt>
                <c:pt idx="1710">
                  <c:v> 2016-10-13</c:v>
                </c:pt>
                <c:pt idx="1711">
                  <c:v> 2016-10-12</c:v>
                </c:pt>
                <c:pt idx="1712">
                  <c:v> 2016-10-11</c:v>
                </c:pt>
                <c:pt idx="1713">
                  <c:v> 2016-10-10</c:v>
                </c:pt>
                <c:pt idx="1714">
                  <c:v> 2016-10-07</c:v>
                </c:pt>
                <c:pt idx="1715">
                  <c:v> 2016-10-06</c:v>
                </c:pt>
                <c:pt idx="1716">
                  <c:v> 2016-10-05</c:v>
                </c:pt>
                <c:pt idx="1717">
                  <c:v> 2016-10-04</c:v>
                </c:pt>
                <c:pt idx="1718">
                  <c:v> 2016-10-03</c:v>
                </c:pt>
                <c:pt idx="1719">
                  <c:v> 2016-09-30</c:v>
                </c:pt>
                <c:pt idx="1720">
                  <c:v> 2016-09-29</c:v>
                </c:pt>
                <c:pt idx="1721">
                  <c:v> 2016-09-28</c:v>
                </c:pt>
                <c:pt idx="1722">
                  <c:v> 2016-09-27</c:v>
                </c:pt>
                <c:pt idx="1723">
                  <c:v> 2016-09-26</c:v>
                </c:pt>
                <c:pt idx="1724">
                  <c:v> 2016-09-23</c:v>
                </c:pt>
                <c:pt idx="1725">
                  <c:v> 2016-09-22</c:v>
                </c:pt>
                <c:pt idx="1726">
                  <c:v> 2016-09-21</c:v>
                </c:pt>
                <c:pt idx="1727">
                  <c:v> 2016-09-20</c:v>
                </c:pt>
                <c:pt idx="1728">
                  <c:v> 2016-09-19</c:v>
                </c:pt>
                <c:pt idx="1729">
                  <c:v> 2016-09-16</c:v>
                </c:pt>
                <c:pt idx="1730">
                  <c:v> 2016-09-15</c:v>
                </c:pt>
                <c:pt idx="1731">
                  <c:v> 2016-09-14</c:v>
                </c:pt>
                <c:pt idx="1732">
                  <c:v> 2016-09-13</c:v>
                </c:pt>
                <c:pt idx="1733">
                  <c:v> 2016-09-12</c:v>
                </c:pt>
                <c:pt idx="1734">
                  <c:v> 2016-09-09</c:v>
                </c:pt>
                <c:pt idx="1735">
                  <c:v> 2016-09-08</c:v>
                </c:pt>
                <c:pt idx="1736">
                  <c:v> 2016-09-07</c:v>
                </c:pt>
                <c:pt idx="1737">
                  <c:v> 2016-09-06</c:v>
                </c:pt>
                <c:pt idx="1738">
                  <c:v> 2016-09-05</c:v>
                </c:pt>
                <c:pt idx="1739">
                  <c:v> 2016-09-02</c:v>
                </c:pt>
                <c:pt idx="1740">
                  <c:v> 2016-09-01</c:v>
                </c:pt>
                <c:pt idx="1741">
                  <c:v> 2016-08-31</c:v>
                </c:pt>
                <c:pt idx="1742">
                  <c:v> 2016-08-30</c:v>
                </c:pt>
                <c:pt idx="1743">
                  <c:v> 2016-08-29</c:v>
                </c:pt>
                <c:pt idx="1744">
                  <c:v> 2016-08-26</c:v>
                </c:pt>
                <c:pt idx="1745">
                  <c:v> 2016-08-25</c:v>
                </c:pt>
                <c:pt idx="1746">
                  <c:v> 2016-08-24</c:v>
                </c:pt>
                <c:pt idx="1747">
                  <c:v> 2016-08-23</c:v>
                </c:pt>
                <c:pt idx="1748">
                  <c:v> 2016-08-22</c:v>
                </c:pt>
                <c:pt idx="1749">
                  <c:v> 2016-08-19</c:v>
                </c:pt>
                <c:pt idx="1750">
                  <c:v> 2016-08-18</c:v>
                </c:pt>
                <c:pt idx="1751">
                  <c:v> 2016-08-17</c:v>
                </c:pt>
                <c:pt idx="1752">
                  <c:v> 2016-08-16</c:v>
                </c:pt>
                <c:pt idx="1753">
                  <c:v> 2016-08-15</c:v>
                </c:pt>
                <c:pt idx="1754">
                  <c:v> 2016-08-12</c:v>
                </c:pt>
                <c:pt idx="1755">
                  <c:v> 2016-08-11</c:v>
                </c:pt>
                <c:pt idx="1756">
                  <c:v> 2016-08-10</c:v>
                </c:pt>
                <c:pt idx="1757">
                  <c:v> 2016-08-08</c:v>
                </c:pt>
                <c:pt idx="1758">
                  <c:v> 2016-08-05</c:v>
                </c:pt>
                <c:pt idx="1759">
                  <c:v> 2016-08-04</c:v>
                </c:pt>
                <c:pt idx="1760">
                  <c:v> 2016-08-02</c:v>
                </c:pt>
                <c:pt idx="1761">
                  <c:v> 2016-08-01</c:v>
                </c:pt>
                <c:pt idx="1762">
                  <c:v> 2016-07-29</c:v>
                </c:pt>
                <c:pt idx="1763">
                  <c:v> 2016-07-28</c:v>
                </c:pt>
                <c:pt idx="1764">
                  <c:v> 2016-07-27</c:v>
                </c:pt>
                <c:pt idx="1765">
                  <c:v> 2016-07-26</c:v>
                </c:pt>
                <c:pt idx="1766">
                  <c:v> 2016-07-25</c:v>
                </c:pt>
                <c:pt idx="1767">
                  <c:v> 2016-07-22</c:v>
                </c:pt>
                <c:pt idx="1768">
                  <c:v> 2016-07-21</c:v>
                </c:pt>
                <c:pt idx="1769">
                  <c:v> 2016-07-20</c:v>
                </c:pt>
                <c:pt idx="1770">
                  <c:v> 2016-07-19</c:v>
                </c:pt>
                <c:pt idx="1771">
                  <c:v> 2016-07-18</c:v>
                </c:pt>
                <c:pt idx="1772">
                  <c:v> 2016-07-15</c:v>
                </c:pt>
                <c:pt idx="1773">
                  <c:v> 2016-07-14</c:v>
                </c:pt>
                <c:pt idx="1774">
                  <c:v> 2016-07-13</c:v>
                </c:pt>
                <c:pt idx="1775">
                  <c:v> 2016-07-12</c:v>
                </c:pt>
                <c:pt idx="1776">
                  <c:v> 2016-07-11</c:v>
                </c:pt>
                <c:pt idx="1777">
                  <c:v> 2016-07-08</c:v>
                </c:pt>
                <c:pt idx="1778">
                  <c:v> 2016-07-07</c:v>
                </c:pt>
                <c:pt idx="1779">
                  <c:v> 2016-07-06</c:v>
                </c:pt>
                <c:pt idx="1780">
                  <c:v> 2016-07-05</c:v>
                </c:pt>
                <c:pt idx="1781">
                  <c:v> 2016-07-04</c:v>
                </c:pt>
                <c:pt idx="1782">
                  <c:v> 2016-07-01</c:v>
                </c:pt>
                <c:pt idx="1783">
                  <c:v> 2016-06-30</c:v>
                </c:pt>
                <c:pt idx="1784">
                  <c:v> 2016-06-29</c:v>
                </c:pt>
                <c:pt idx="1785">
                  <c:v> 2016-06-28</c:v>
                </c:pt>
                <c:pt idx="1786">
                  <c:v> 2016-06-27</c:v>
                </c:pt>
                <c:pt idx="1787">
                  <c:v> 2016-06-24</c:v>
                </c:pt>
                <c:pt idx="1788">
                  <c:v> 2016-06-23</c:v>
                </c:pt>
                <c:pt idx="1789">
                  <c:v> 2016-06-22</c:v>
                </c:pt>
                <c:pt idx="1790">
                  <c:v> 2016-06-21</c:v>
                </c:pt>
                <c:pt idx="1791">
                  <c:v> 2016-06-20</c:v>
                </c:pt>
                <c:pt idx="1792">
                  <c:v> 2016-06-17</c:v>
                </c:pt>
                <c:pt idx="1793">
                  <c:v> 2016-06-15</c:v>
                </c:pt>
                <c:pt idx="1794">
                  <c:v> 2016-06-14</c:v>
                </c:pt>
                <c:pt idx="1795">
                  <c:v> 2016-06-13</c:v>
                </c:pt>
                <c:pt idx="1796">
                  <c:v> 2016-06-10</c:v>
                </c:pt>
                <c:pt idx="1797">
                  <c:v> 2016-06-09</c:v>
                </c:pt>
                <c:pt idx="1798">
                  <c:v> 2016-06-08</c:v>
                </c:pt>
                <c:pt idx="1799">
                  <c:v> 2016-06-07</c:v>
                </c:pt>
                <c:pt idx="1800">
                  <c:v> 2016-06-06</c:v>
                </c:pt>
                <c:pt idx="1801">
                  <c:v> 2016-06-03</c:v>
                </c:pt>
                <c:pt idx="1802">
                  <c:v> 2016-06-02</c:v>
                </c:pt>
                <c:pt idx="1803">
                  <c:v> 2016-06-01</c:v>
                </c:pt>
                <c:pt idx="1804">
                  <c:v> 2016-05-31</c:v>
                </c:pt>
                <c:pt idx="1805">
                  <c:v> 2016-05-30</c:v>
                </c:pt>
                <c:pt idx="1806">
                  <c:v> 2016-05-27</c:v>
                </c:pt>
                <c:pt idx="1807">
                  <c:v> 2016-05-26</c:v>
                </c:pt>
                <c:pt idx="1808">
                  <c:v> 2016-05-25</c:v>
                </c:pt>
                <c:pt idx="1809">
                  <c:v> 2016-05-24</c:v>
                </c:pt>
                <c:pt idx="1810">
                  <c:v> 2016-05-23</c:v>
                </c:pt>
                <c:pt idx="1811">
                  <c:v> 2016-05-20</c:v>
                </c:pt>
                <c:pt idx="1812">
                  <c:v> 2016-05-19</c:v>
                </c:pt>
                <c:pt idx="1813">
                  <c:v> 2016-05-18</c:v>
                </c:pt>
                <c:pt idx="1814">
                  <c:v> 2016-05-17</c:v>
                </c:pt>
                <c:pt idx="1815">
                  <c:v> 2016-05-16</c:v>
                </c:pt>
                <c:pt idx="1816">
                  <c:v> 2016-05-13</c:v>
                </c:pt>
                <c:pt idx="1817">
                  <c:v> 2016-05-12</c:v>
                </c:pt>
                <c:pt idx="1818">
                  <c:v> 2016-05-11</c:v>
                </c:pt>
                <c:pt idx="1819">
                  <c:v> 2016-05-10</c:v>
                </c:pt>
                <c:pt idx="1820">
                  <c:v> 2016-05-09</c:v>
                </c:pt>
                <c:pt idx="1821">
                  <c:v> 2016-05-06</c:v>
                </c:pt>
                <c:pt idx="1822">
                  <c:v> 2016-05-05</c:v>
                </c:pt>
                <c:pt idx="1823">
                  <c:v> 2016-05-04</c:v>
                </c:pt>
                <c:pt idx="1824">
                  <c:v> 2016-05-03</c:v>
                </c:pt>
                <c:pt idx="1825">
                  <c:v> 2016-04-29</c:v>
                </c:pt>
                <c:pt idx="1826">
                  <c:v> 2016-04-28</c:v>
                </c:pt>
                <c:pt idx="1827">
                  <c:v> 2016-04-26</c:v>
                </c:pt>
                <c:pt idx="1828">
                  <c:v> 2016-04-25</c:v>
                </c:pt>
                <c:pt idx="1829">
                  <c:v> 2016-04-22</c:v>
                </c:pt>
                <c:pt idx="1830">
                  <c:v> 2016-04-21</c:v>
                </c:pt>
                <c:pt idx="1831">
                  <c:v> 2016-04-20</c:v>
                </c:pt>
                <c:pt idx="1832">
                  <c:v> 2016-04-19</c:v>
                </c:pt>
                <c:pt idx="1833">
                  <c:v> 2016-04-18</c:v>
                </c:pt>
                <c:pt idx="1834">
                  <c:v> 2016-04-15</c:v>
                </c:pt>
                <c:pt idx="1835">
                  <c:v> 2016-04-14</c:v>
                </c:pt>
                <c:pt idx="1836">
                  <c:v> 2016-04-13</c:v>
                </c:pt>
                <c:pt idx="1837">
                  <c:v> 2016-04-12</c:v>
                </c:pt>
                <c:pt idx="1838">
                  <c:v> 2016-04-11</c:v>
                </c:pt>
                <c:pt idx="1839">
                  <c:v> 2016-04-08</c:v>
                </c:pt>
                <c:pt idx="1840">
                  <c:v> 2016-04-07</c:v>
                </c:pt>
                <c:pt idx="1841">
                  <c:v> 2016-04-06</c:v>
                </c:pt>
                <c:pt idx="1842">
                  <c:v> 2016-04-05</c:v>
                </c:pt>
                <c:pt idx="1843">
                  <c:v> 2016-04-04</c:v>
                </c:pt>
                <c:pt idx="1844">
                  <c:v> 2016-04-01</c:v>
                </c:pt>
                <c:pt idx="1845">
                  <c:v> 2016-03-31</c:v>
                </c:pt>
                <c:pt idx="1846">
                  <c:v> 2016-03-30</c:v>
                </c:pt>
                <c:pt idx="1847">
                  <c:v> 2016-03-29</c:v>
                </c:pt>
                <c:pt idx="1848">
                  <c:v> 2016-03-24</c:v>
                </c:pt>
                <c:pt idx="1849">
                  <c:v> 2016-03-23</c:v>
                </c:pt>
                <c:pt idx="1850">
                  <c:v> 2016-03-22</c:v>
                </c:pt>
                <c:pt idx="1851">
                  <c:v> 2016-03-18</c:v>
                </c:pt>
                <c:pt idx="1852">
                  <c:v> 2016-03-17</c:v>
                </c:pt>
                <c:pt idx="1853">
                  <c:v> 2016-03-16</c:v>
                </c:pt>
                <c:pt idx="1854">
                  <c:v> 2016-03-15</c:v>
                </c:pt>
                <c:pt idx="1855">
                  <c:v> 2016-03-14</c:v>
                </c:pt>
                <c:pt idx="1856">
                  <c:v> 2016-03-11</c:v>
                </c:pt>
                <c:pt idx="1857">
                  <c:v> 2016-03-10</c:v>
                </c:pt>
                <c:pt idx="1858">
                  <c:v> 2016-03-09</c:v>
                </c:pt>
                <c:pt idx="1859">
                  <c:v> 2016-03-08</c:v>
                </c:pt>
                <c:pt idx="1860">
                  <c:v> 2016-03-07</c:v>
                </c:pt>
                <c:pt idx="1861">
                  <c:v> 2016-03-04</c:v>
                </c:pt>
                <c:pt idx="1862">
                  <c:v> 2016-03-03</c:v>
                </c:pt>
                <c:pt idx="1863">
                  <c:v> 2016-03-02</c:v>
                </c:pt>
                <c:pt idx="1864">
                  <c:v> 2016-03-01</c:v>
                </c:pt>
                <c:pt idx="1865">
                  <c:v> 2016-02-29</c:v>
                </c:pt>
                <c:pt idx="1866">
                  <c:v> 2016-02-26</c:v>
                </c:pt>
                <c:pt idx="1867">
                  <c:v> 2016-02-25</c:v>
                </c:pt>
                <c:pt idx="1868">
                  <c:v> 2016-02-24</c:v>
                </c:pt>
                <c:pt idx="1869">
                  <c:v> 2016-02-23</c:v>
                </c:pt>
                <c:pt idx="1870">
                  <c:v> 2016-02-22</c:v>
                </c:pt>
                <c:pt idx="1871">
                  <c:v> 2016-02-19</c:v>
                </c:pt>
                <c:pt idx="1872">
                  <c:v> 2016-02-18</c:v>
                </c:pt>
                <c:pt idx="1873">
                  <c:v> 2016-02-17</c:v>
                </c:pt>
                <c:pt idx="1874">
                  <c:v> 2016-02-16</c:v>
                </c:pt>
                <c:pt idx="1875">
                  <c:v> 2016-02-15</c:v>
                </c:pt>
                <c:pt idx="1876">
                  <c:v> 2016-02-12</c:v>
                </c:pt>
                <c:pt idx="1877">
                  <c:v> 2016-02-11</c:v>
                </c:pt>
                <c:pt idx="1878">
                  <c:v> 2016-02-10</c:v>
                </c:pt>
                <c:pt idx="1879">
                  <c:v> 2016-02-09</c:v>
                </c:pt>
                <c:pt idx="1880">
                  <c:v> 2016-02-08</c:v>
                </c:pt>
                <c:pt idx="1881">
                  <c:v> 2016-02-05</c:v>
                </c:pt>
                <c:pt idx="1882">
                  <c:v> 2016-02-04</c:v>
                </c:pt>
                <c:pt idx="1883">
                  <c:v> 2016-02-03</c:v>
                </c:pt>
                <c:pt idx="1884">
                  <c:v> 2016-02-02</c:v>
                </c:pt>
                <c:pt idx="1885">
                  <c:v> 2016-02-01</c:v>
                </c:pt>
                <c:pt idx="1886">
                  <c:v> 2016-01-29</c:v>
                </c:pt>
                <c:pt idx="1887">
                  <c:v> 2016-01-28</c:v>
                </c:pt>
                <c:pt idx="1888">
                  <c:v> 2016-01-27</c:v>
                </c:pt>
                <c:pt idx="1889">
                  <c:v> 2016-01-26</c:v>
                </c:pt>
                <c:pt idx="1890">
                  <c:v> 2016-01-25</c:v>
                </c:pt>
                <c:pt idx="1891">
                  <c:v> 2016-01-22</c:v>
                </c:pt>
                <c:pt idx="1892">
                  <c:v> 2016-01-21</c:v>
                </c:pt>
                <c:pt idx="1893">
                  <c:v> 2016-01-20</c:v>
                </c:pt>
                <c:pt idx="1894">
                  <c:v> 2016-01-19</c:v>
                </c:pt>
                <c:pt idx="1895">
                  <c:v> 2016-01-18</c:v>
                </c:pt>
                <c:pt idx="1896">
                  <c:v> 2016-01-15</c:v>
                </c:pt>
                <c:pt idx="1897">
                  <c:v> 2016-01-14</c:v>
                </c:pt>
                <c:pt idx="1898">
                  <c:v> 2016-01-13</c:v>
                </c:pt>
                <c:pt idx="1899">
                  <c:v> 2016-01-12</c:v>
                </c:pt>
                <c:pt idx="1900">
                  <c:v> 2016-01-11</c:v>
                </c:pt>
                <c:pt idx="1901">
                  <c:v> 2016-01-08</c:v>
                </c:pt>
                <c:pt idx="1902">
                  <c:v> 2016-01-07</c:v>
                </c:pt>
                <c:pt idx="1903">
                  <c:v> 2016-01-06</c:v>
                </c:pt>
                <c:pt idx="1904">
                  <c:v> 2016-01-05</c:v>
                </c:pt>
                <c:pt idx="1905">
                  <c:v> 2016-01-04</c:v>
                </c:pt>
                <c:pt idx="1906">
                  <c:v> 2015-12-31</c:v>
                </c:pt>
                <c:pt idx="1907">
                  <c:v> 2015-12-30</c:v>
                </c:pt>
                <c:pt idx="1908">
                  <c:v> 2015-12-29</c:v>
                </c:pt>
                <c:pt idx="1909">
                  <c:v> 2015-12-28</c:v>
                </c:pt>
                <c:pt idx="1910">
                  <c:v> 2015-12-24</c:v>
                </c:pt>
                <c:pt idx="1911">
                  <c:v> 2015-12-23</c:v>
                </c:pt>
                <c:pt idx="1912">
                  <c:v> 2015-12-22</c:v>
                </c:pt>
                <c:pt idx="1913">
                  <c:v> 2015-12-21</c:v>
                </c:pt>
                <c:pt idx="1914">
                  <c:v> 2015-12-18</c:v>
                </c:pt>
                <c:pt idx="1915">
                  <c:v> 2015-12-17</c:v>
                </c:pt>
                <c:pt idx="1916">
                  <c:v> 2015-12-15</c:v>
                </c:pt>
                <c:pt idx="1917">
                  <c:v> 2015-12-14</c:v>
                </c:pt>
                <c:pt idx="1918">
                  <c:v> 2015-12-11</c:v>
                </c:pt>
                <c:pt idx="1919">
                  <c:v> 2015-12-10</c:v>
                </c:pt>
                <c:pt idx="1920">
                  <c:v> 2015-12-09</c:v>
                </c:pt>
                <c:pt idx="1921">
                  <c:v> 2015-12-08</c:v>
                </c:pt>
                <c:pt idx="1922">
                  <c:v> 2015-12-07</c:v>
                </c:pt>
                <c:pt idx="1923">
                  <c:v> 2015-12-04</c:v>
                </c:pt>
                <c:pt idx="1924">
                  <c:v> 2015-12-03</c:v>
                </c:pt>
                <c:pt idx="1925">
                  <c:v> 2015-12-02</c:v>
                </c:pt>
                <c:pt idx="1926">
                  <c:v> 2015-12-01</c:v>
                </c:pt>
                <c:pt idx="1927">
                  <c:v> 2015-11-30</c:v>
                </c:pt>
                <c:pt idx="1928">
                  <c:v> 2015-11-27</c:v>
                </c:pt>
                <c:pt idx="1929">
                  <c:v> 2015-11-26</c:v>
                </c:pt>
                <c:pt idx="1930">
                  <c:v> 2015-11-25</c:v>
                </c:pt>
                <c:pt idx="1931">
                  <c:v> 2015-11-24</c:v>
                </c:pt>
                <c:pt idx="1932">
                  <c:v> 2015-11-23</c:v>
                </c:pt>
                <c:pt idx="1933">
                  <c:v> 2015-11-20</c:v>
                </c:pt>
                <c:pt idx="1934">
                  <c:v> 2015-11-19</c:v>
                </c:pt>
                <c:pt idx="1935">
                  <c:v> 2015-11-18</c:v>
                </c:pt>
                <c:pt idx="1936">
                  <c:v> 2015-11-17</c:v>
                </c:pt>
                <c:pt idx="1937">
                  <c:v> 2015-11-16</c:v>
                </c:pt>
                <c:pt idx="1938">
                  <c:v> 2015-11-13</c:v>
                </c:pt>
                <c:pt idx="1939">
                  <c:v> 2015-11-12</c:v>
                </c:pt>
                <c:pt idx="1940">
                  <c:v> 2015-11-11</c:v>
                </c:pt>
                <c:pt idx="1941">
                  <c:v> 2015-11-10</c:v>
                </c:pt>
                <c:pt idx="1942">
                  <c:v> 2015-11-09</c:v>
                </c:pt>
                <c:pt idx="1943">
                  <c:v> 2015-11-06</c:v>
                </c:pt>
                <c:pt idx="1944">
                  <c:v> 2015-11-05</c:v>
                </c:pt>
                <c:pt idx="1945">
                  <c:v> 2015-11-04</c:v>
                </c:pt>
                <c:pt idx="1946">
                  <c:v> 2015-11-03</c:v>
                </c:pt>
                <c:pt idx="1947">
                  <c:v> 2015-11-02</c:v>
                </c:pt>
                <c:pt idx="1948">
                  <c:v> 2015-10-30</c:v>
                </c:pt>
                <c:pt idx="1949">
                  <c:v> 2015-10-29</c:v>
                </c:pt>
                <c:pt idx="1950">
                  <c:v> 2015-10-28</c:v>
                </c:pt>
                <c:pt idx="1951">
                  <c:v> 2015-10-27</c:v>
                </c:pt>
                <c:pt idx="1952">
                  <c:v> 2015-10-26</c:v>
                </c:pt>
                <c:pt idx="1953">
                  <c:v> 2015-10-23</c:v>
                </c:pt>
                <c:pt idx="1954">
                  <c:v> 2015-10-22</c:v>
                </c:pt>
                <c:pt idx="1955">
                  <c:v> 2015-10-21</c:v>
                </c:pt>
                <c:pt idx="1956">
                  <c:v> 2015-10-20</c:v>
                </c:pt>
                <c:pt idx="1957">
                  <c:v> 2015-10-19</c:v>
                </c:pt>
                <c:pt idx="1958">
                  <c:v> 2015-10-16</c:v>
                </c:pt>
                <c:pt idx="1959">
                  <c:v> 2015-10-15</c:v>
                </c:pt>
                <c:pt idx="1960">
                  <c:v> 2015-10-14</c:v>
                </c:pt>
                <c:pt idx="1961">
                  <c:v> 2015-10-13</c:v>
                </c:pt>
                <c:pt idx="1962">
                  <c:v> 2015-10-12</c:v>
                </c:pt>
                <c:pt idx="1963">
                  <c:v> 2015-10-09</c:v>
                </c:pt>
                <c:pt idx="1964">
                  <c:v> 2015-10-08</c:v>
                </c:pt>
                <c:pt idx="1965">
                  <c:v> 2015-10-07</c:v>
                </c:pt>
                <c:pt idx="1966">
                  <c:v> 2015-10-06</c:v>
                </c:pt>
                <c:pt idx="1967">
                  <c:v> 2015-10-05</c:v>
                </c:pt>
                <c:pt idx="1968">
                  <c:v> 2015-10-02</c:v>
                </c:pt>
                <c:pt idx="1969">
                  <c:v> 2015-10-01</c:v>
                </c:pt>
                <c:pt idx="1970">
                  <c:v> 2015-09-30</c:v>
                </c:pt>
                <c:pt idx="1971">
                  <c:v> 2015-09-29</c:v>
                </c:pt>
                <c:pt idx="1972">
                  <c:v> 2015-09-28</c:v>
                </c:pt>
                <c:pt idx="1973">
                  <c:v> 2015-09-25</c:v>
                </c:pt>
                <c:pt idx="1974">
                  <c:v> 2015-09-23</c:v>
                </c:pt>
                <c:pt idx="1975">
                  <c:v> 2015-09-22</c:v>
                </c:pt>
                <c:pt idx="1976">
                  <c:v> 2015-09-21</c:v>
                </c:pt>
                <c:pt idx="1977">
                  <c:v> 2015-09-18</c:v>
                </c:pt>
                <c:pt idx="1978">
                  <c:v> 2015-09-17</c:v>
                </c:pt>
                <c:pt idx="1979">
                  <c:v> 2015-09-16</c:v>
                </c:pt>
                <c:pt idx="1980">
                  <c:v> 2015-09-15</c:v>
                </c:pt>
                <c:pt idx="1981">
                  <c:v> 2015-09-14</c:v>
                </c:pt>
                <c:pt idx="1982">
                  <c:v> 2015-09-11</c:v>
                </c:pt>
                <c:pt idx="1983">
                  <c:v> 2015-09-10</c:v>
                </c:pt>
                <c:pt idx="1984">
                  <c:v> 2015-09-09</c:v>
                </c:pt>
                <c:pt idx="1985">
                  <c:v> 2015-09-08</c:v>
                </c:pt>
                <c:pt idx="1986">
                  <c:v> 2015-09-07</c:v>
                </c:pt>
                <c:pt idx="1987">
                  <c:v> 2015-09-04</c:v>
                </c:pt>
                <c:pt idx="1988">
                  <c:v> 2015-09-03</c:v>
                </c:pt>
                <c:pt idx="1989">
                  <c:v> 2015-09-02</c:v>
                </c:pt>
                <c:pt idx="1990">
                  <c:v> 2015-09-01</c:v>
                </c:pt>
                <c:pt idx="1991">
                  <c:v> 2015-08-31</c:v>
                </c:pt>
                <c:pt idx="1992">
                  <c:v> 2015-08-28</c:v>
                </c:pt>
                <c:pt idx="1993">
                  <c:v> 2015-08-27</c:v>
                </c:pt>
                <c:pt idx="1994">
                  <c:v> 2015-08-26</c:v>
                </c:pt>
                <c:pt idx="1995">
                  <c:v> 2015-08-25</c:v>
                </c:pt>
                <c:pt idx="1996">
                  <c:v> 2015-08-24</c:v>
                </c:pt>
                <c:pt idx="1997">
                  <c:v> 2015-08-21</c:v>
                </c:pt>
                <c:pt idx="1998">
                  <c:v> 2015-08-20</c:v>
                </c:pt>
                <c:pt idx="1999">
                  <c:v> 2015-08-19</c:v>
                </c:pt>
                <c:pt idx="2000">
                  <c:v> 2015-08-18</c:v>
                </c:pt>
                <c:pt idx="2001">
                  <c:v> 2015-08-17</c:v>
                </c:pt>
                <c:pt idx="2002">
                  <c:v> 2015-08-14</c:v>
                </c:pt>
                <c:pt idx="2003">
                  <c:v> 2015-08-13</c:v>
                </c:pt>
                <c:pt idx="2004">
                  <c:v> 2015-08-12</c:v>
                </c:pt>
                <c:pt idx="2005">
                  <c:v> 2015-08-11</c:v>
                </c:pt>
                <c:pt idx="2006">
                  <c:v> 2015-08-07</c:v>
                </c:pt>
                <c:pt idx="2007">
                  <c:v> 2015-08-06</c:v>
                </c:pt>
                <c:pt idx="2008">
                  <c:v> 2015-08-05</c:v>
                </c:pt>
                <c:pt idx="2009">
                  <c:v> 2015-08-04</c:v>
                </c:pt>
                <c:pt idx="2010">
                  <c:v> 2015-08-03</c:v>
                </c:pt>
                <c:pt idx="2011">
                  <c:v> 2015-07-31</c:v>
                </c:pt>
                <c:pt idx="2012">
                  <c:v> 2015-07-30</c:v>
                </c:pt>
                <c:pt idx="2013">
                  <c:v> 2015-07-29</c:v>
                </c:pt>
                <c:pt idx="2014">
                  <c:v> 2015-07-28</c:v>
                </c:pt>
                <c:pt idx="2015">
                  <c:v> 2015-07-27</c:v>
                </c:pt>
                <c:pt idx="2016">
                  <c:v> 2015-07-24</c:v>
                </c:pt>
                <c:pt idx="2017">
                  <c:v> 2015-07-23</c:v>
                </c:pt>
                <c:pt idx="2018">
                  <c:v> 2015-07-22</c:v>
                </c:pt>
                <c:pt idx="2019">
                  <c:v> 2015-07-21</c:v>
                </c:pt>
                <c:pt idx="2020">
                  <c:v> 2015-07-20</c:v>
                </c:pt>
                <c:pt idx="2021">
                  <c:v> 2015-07-17</c:v>
                </c:pt>
                <c:pt idx="2022">
                  <c:v> 2015-07-16</c:v>
                </c:pt>
                <c:pt idx="2023">
                  <c:v> 2015-07-15</c:v>
                </c:pt>
                <c:pt idx="2024">
                  <c:v> 2015-07-14</c:v>
                </c:pt>
                <c:pt idx="2025">
                  <c:v> 2015-07-13</c:v>
                </c:pt>
                <c:pt idx="2026">
                  <c:v> 2015-07-10</c:v>
                </c:pt>
                <c:pt idx="2027">
                  <c:v> 2015-07-09</c:v>
                </c:pt>
                <c:pt idx="2028">
                  <c:v> 2015-07-08</c:v>
                </c:pt>
                <c:pt idx="2029">
                  <c:v> 2015-07-07</c:v>
                </c:pt>
                <c:pt idx="2030">
                  <c:v> 2015-07-06</c:v>
                </c:pt>
                <c:pt idx="2031">
                  <c:v> 2015-07-03</c:v>
                </c:pt>
                <c:pt idx="2032">
                  <c:v> 2015-07-02</c:v>
                </c:pt>
                <c:pt idx="2033">
                  <c:v> 2015-07-01</c:v>
                </c:pt>
                <c:pt idx="2034">
                  <c:v> 2015-06-30</c:v>
                </c:pt>
                <c:pt idx="2035">
                  <c:v> 2015-06-29</c:v>
                </c:pt>
                <c:pt idx="2036">
                  <c:v> 2015-06-26</c:v>
                </c:pt>
                <c:pt idx="2037">
                  <c:v> 2015-06-25</c:v>
                </c:pt>
                <c:pt idx="2038">
                  <c:v> 2015-06-24</c:v>
                </c:pt>
                <c:pt idx="2039">
                  <c:v> 2015-06-23</c:v>
                </c:pt>
                <c:pt idx="2040">
                  <c:v> 2015-06-22</c:v>
                </c:pt>
                <c:pt idx="2041">
                  <c:v> 2015-06-19</c:v>
                </c:pt>
                <c:pt idx="2042">
                  <c:v> 2015-06-18</c:v>
                </c:pt>
                <c:pt idx="2043">
                  <c:v> 2015-06-17</c:v>
                </c:pt>
                <c:pt idx="2044">
                  <c:v> 2015-06-15</c:v>
                </c:pt>
                <c:pt idx="2045">
                  <c:v> 2015-06-12</c:v>
                </c:pt>
                <c:pt idx="2046">
                  <c:v> 2015-06-11</c:v>
                </c:pt>
                <c:pt idx="2047">
                  <c:v> 2015-06-10</c:v>
                </c:pt>
                <c:pt idx="2048">
                  <c:v> 2015-06-09</c:v>
                </c:pt>
                <c:pt idx="2049">
                  <c:v> 2015-06-08</c:v>
                </c:pt>
                <c:pt idx="2050">
                  <c:v> 2015-06-05</c:v>
                </c:pt>
                <c:pt idx="2051">
                  <c:v> 2015-06-04</c:v>
                </c:pt>
                <c:pt idx="2052">
                  <c:v> 2015-06-03</c:v>
                </c:pt>
                <c:pt idx="2053">
                  <c:v> 2015-06-02</c:v>
                </c:pt>
                <c:pt idx="2054">
                  <c:v> 2015-06-01</c:v>
                </c:pt>
                <c:pt idx="2055">
                  <c:v> 2015-05-29</c:v>
                </c:pt>
                <c:pt idx="2056">
                  <c:v> 2015-05-28</c:v>
                </c:pt>
                <c:pt idx="2057">
                  <c:v> 2015-05-27</c:v>
                </c:pt>
                <c:pt idx="2058">
                  <c:v> 2015-05-26</c:v>
                </c:pt>
                <c:pt idx="2059">
                  <c:v> 2015-05-25</c:v>
                </c:pt>
                <c:pt idx="2060">
                  <c:v> 2015-05-22</c:v>
                </c:pt>
                <c:pt idx="2061">
                  <c:v> 2015-05-21</c:v>
                </c:pt>
                <c:pt idx="2062">
                  <c:v> 2015-05-20</c:v>
                </c:pt>
                <c:pt idx="2063">
                  <c:v> 2015-05-19</c:v>
                </c:pt>
                <c:pt idx="2064">
                  <c:v> 2015-05-18</c:v>
                </c:pt>
                <c:pt idx="2065">
                  <c:v> 2015-05-15</c:v>
                </c:pt>
                <c:pt idx="2066">
                  <c:v> 2015-05-14</c:v>
                </c:pt>
                <c:pt idx="2067">
                  <c:v> 2015-05-13</c:v>
                </c:pt>
                <c:pt idx="2068">
                  <c:v> 2015-05-12</c:v>
                </c:pt>
                <c:pt idx="2069">
                  <c:v> 2015-05-11</c:v>
                </c:pt>
                <c:pt idx="2070">
                  <c:v> 2015-05-08</c:v>
                </c:pt>
                <c:pt idx="2071">
                  <c:v> 2015-05-07</c:v>
                </c:pt>
                <c:pt idx="2072">
                  <c:v> 2015-05-06</c:v>
                </c:pt>
                <c:pt idx="2073">
                  <c:v> 2015-05-05</c:v>
                </c:pt>
                <c:pt idx="2074">
                  <c:v> 2015-05-04</c:v>
                </c:pt>
                <c:pt idx="2075">
                  <c:v> 2015-04-30</c:v>
                </c:pt>
                <c:pt idx="2076">
                  <c:v> 2015-04-29</c:v>
                </c:pt>
                <c:pt idx="2077">
                  <c:v> 2015-04-28</c:v>
                </c:pt>
                <c:pt idx="2078">
                  <c:v> 2015-04-24</c:v>
                </c:pt>
                <c:pt idx="2079">
                  <c:v> 2015-04-23</c:v>
                </c:pt>
                <c:pt idx="2080">
                  <c:v> 2015-04-22</c:v>
                </c:pt>
                <c:pt idx="2081">
                  <c:v> 2015-04-21</c:v>
                </c:pt>
                <c:pt idx="2082">
                  <c:v> 2015-04-20</c:v>
                </c:pt>
                <c:pt idx="2083">
                  <c:v> 2015-04-17</c:v>
                </c:pt>
                <c:pt idx="2084">
                  <c:v> 2015-04-16</c:v>
                </c:pt>
                <c:pt idx="2085">
                  <c:v> 2015-04-15</c:v>
                </c:pt>
                <c:pt idx="2086">
                  <c:v> 2015-04-14</c:v>
                </c:pt>
                <c:pt idx="2087">
                  <c:v> 2015-04-13</c:v>
                </c:pt>
                <c:pt idx="2088">
                  <c:v> 2015-04-10</c:v>
                </c:pt>
                <c:pt idx="2089">
                  <c:v> 2015-04-09</c:v>
                </c:pt>
                <c:pt idx="2090">
                  <c:v> 2015-04-08</c:v>
                </c:pt>
                <c:pt idx="2091">
                  <c:v> 2015-04-07</c:v>
                </c:pt>
                <c:pt idx="2092">
                  <c:v> 2015-04-02</c:v>
                </c:pt>
                <c:pt idx="2093">
                  <c:v> 2015-04-01</c:v>
                </c:pt>
                <c:pt idx="2094">
                  <c:v> 2015-03-31</c:v>
                </c:pt>
                <c:pt idx="2095">
                  <c:v> 2015-03-30</c:v>
                </c:pt>
                <c:pt idx="2096">
                  <c:v> 2015-03-27</c:v>
                </c:pt>
                <c:pt idx="2097">
                  <c:v> 2015-03-26</c:v>
                </c:pt>
                <c:pt idx="2098">
                  <c:v> 2015-03-25</c:v>
                </c:pt>
                <c:pt idx="2099">
                  <c:v> 2015-03-24</c:v>
                </c:pt>
                <c:pt idx="2100">
                  <c:v> 2015-03-23</c:v>
                </c:pt>
                <c:pt idx="2101">
                  <c:v> 2015-03-20</c:v>
                </c:pt>
                <c:pt idx="2102">
                  <c:v> 2015-03-19</c:v>
                </c:pt>
                <c:pt idx="2103">
                  <c:v> 2015-03-18</c:v>
                </c:pt>
                <c:pt idx="2104">
                  <c:v> 2015-03-17</c:v>
                </c:pt>
                <c:pt idx="2105">
                  <c:v> 2015-03-16</c:v>
                </c:pt>
                <c:pt idx="2106">
                  <c:v> 2015-03-13</c:v>
                </c:pt>
                <c:pt idx="2107">
                  <c:v> 2015-03-12</c:v>
                </c:pt>
                <c:pt idx="2108">
                  <c:v> 2015-03-11</c:v>
                </c:pt>
                <c:pt idx="2109">
                  <c:v> 2015-03-10</c:v>
                </c:pt>
                <c:pt idx="2110">
                  <c:v> 2015-03-09</c:v>
                </c:pt>
                <c:pt idx="2111">
                  <c:v> 2015-03-06</c:v>
                </c:pt>
                <c:pt idx="2112">
                  <c:v> 2015-03-05</c:v>
                </c:pt>
                <c:pt idx="2113">
                  <c:v> 2015-03-04</c:v>
                </c:pt>
                <c:pt idx="2114">
                  <c:v> 2015-03-03</c:v>
                </c:pt>
                <c:pt idx="2115">
                  <c:v> 2015-03-02</c:v>
                </c:pt>
                <c:pt idx="2116">
                  <c:v> 2015-02-27</c:v>
                </c:pt>
                <c:pt idx="2117">
                  <c:v> 2015-02-26</c:v>
                </c:pt>
                <c:pt idx="2118">
                  <c:v> 2015-02-25</c:v>
                </c:pt>
                <c:pt idx="2119">
                  <c:v> 2015-02-24</c:v>
                </c:pt>
                <c:pt idx="2120">
                  <c:v> 2015-02-23</c:v>
                </c:pt>
                <c:pt idx="2121">
                  <c:v> 2015-02-20</c:v>
                </c:pt>
                <c:pt idx="2122">
                  <c:v> 2015-02-19</c:v>
                </c:pt>
                <c:pt idx="2123">
                  <c:v> 2015-02-18</c:v>
                </c:pt>
                <c:pt idx="2124">
                  <c:v> 2015-02-17</c:v>
                </c:pt>
                <c:pt idx="2125">
                  <c:v> 2015-02-16</c:v>
                </c:pt>
                <c:pt idx="2126">
                  <c:v> 2015-02-13</c:v>
                </c:pt>
                <c:pt idx="2127">
                  <c:v> 2015-02-12</c:v>
                </c:pt>
                <c:pt idx="2128">
                  <c:v> 2015-02-11</c:v>
                </c:pt>
                <c:pt idx="2129">
                  <c:v> 2015-02-10</c:v>
                </c:pt>
                <c:pt idx="2130">
                  <c:v> 2015-02-09</c:v>
                </c:pt>
                <c:pt idx="2131">
                  <c:v> 2015-02-06</c:v>
                </c:pt>
                <c:pt idx="2132">
                  <c:v> 2015-02-05</c:v>
                </c:pt>
                <c:pt idx="2133">
                  <c:v> 2015-02-04</c:v>
                </c:pt>
                <c:pt idx="2134">
                  <c:v> 2015-02-03</c:v>
                </c:pt>
                <c:pt idx="2135">
                  <c:v> 2015-02-02</c:v>
                </c:pt>
                <c:pt idx="2136">
                  <c:v> 2015-01-30</c:v>
                </c:pt>
                <c:pt idx="2137">
                  <c:v> 2015-01-29</c:v>
                </c:pt>
                <c:pt idx="2138">
                  <c:v> 2015-01-28</c:v>
                </c:pt>
                <c:pt idx="2139">
                  <c:v> 2015-01-27</c:v>
                </c:pt>
                <c:pt idx="2140">
                  <c:v> 2015-01-26</c:v>
                </c:pt>
                <c:pt idx="2141">
                  <c:v> 2015-01-23</c:v>
                </c:pt>
                <c:pt idx="2142">
                  <c:v> 2015-01-22</c:v>
                </c:pt>
                <c:pt idx="2143">
                  <c:v> 2015-01-21</c:v>
                </c:pt>
                <c:pt idx="2144">
                  <c:v> 2015-01-20</c:v>
                </c:pt>
                <c:pt idx="2145">
                  <c:v> 2015-01-19</c:v>
                </c:pt>
                <c:pt idx="2146">
                  <c:v> 2015-01-16</c:v>
                </c:pt>
                <c:pt idx="2147">
                  <c:v> 2015-01-15</c:v>
                </c:pt>
                <c:pt idx="2148">
                  <c:v> 2015-01-14</c:v>
                </c:pt>
                <c:pt idx="2149">
                  <c:v> 2015-01-13</c:v>
                </c:pt>
                <c:pt idx="2150">
                  <c:v> 2015-01-12</c:v>
                </c:pt>
                <c:pt idx="2151">
                  <c:v> 2015-01-09</c:v>
                </c:pt>
                <c:pt idx="2152">
                  <c:v> 2015-01-08</c:v>
                </c:pt>
                <c:pt idx="2153">
                  <c:v> 2015-01-07</c:v>
                </c:pt>
                <c:pt idx="2154">
                  <c:v> 2015-01-06</c:v>
                </c:pt>
                <c:pt idx="2155">
                  <c:v> 2015-01-05</c:v>
                </c:pt>
                <c:pt idx="2156">
                  <c:v> 2015-01-02</c:v>
                </c:pt>
              </c:strCache>
            </c:strRef>
          </c:cat>
          <c:val>
            <c:numRef>
              <c:f>'CPI &amp; Exchange Rate'!$S$8:$S$2164</c:f>
              <c:numCache>
                <c:formatCode>General</c:formatCode>
                <c:ptCount val="2157"/>
                <c:pt idx="0">
                  <c:v>19.072500000000002</c:v>
                </c:pt>
                <c:pt idx="1">
                  <c:v>19.162700000000001</c:v>
                </c:pt>
                <c:pt idx="2">
                  <c:v>19.033300000000001</c:v>
                </c:pt>
                <c:pt idx="3">
                  <c:v>19.2499</c:v>
                </c:pt>
                <c:pt idx="4">
                  <c:v>18.969899999999999</c:v>
                </c:pt>
                <c:pt idx="5">
                  <c:v>18.874300000000002</c:v>
                </c:pt>
                <c:pt idx="6">
                  <c:v>18.792999999999999</c:v>
                </c:pt>
                <c:pt idx="7">
                  <c:v>18.792000000000002</c:v>
                </c:pt>
                <c:pt idx="8">
                  <c:v>18.593</c:v>
                </c:pt>
                <c:pt idx="9">
                  <c:v>18.684999999999999</c:v>
                </c:pt>
                <c:pt idx="10">
                  <c:v>18.6493</c:v>
                </c:pt>
                <c:pt idx="11">
                  <c:v>18.377600000000001</c:v>
                </c:pt>
                <c:pt idx="12">
                  <c:v>18.079999999999998</c:v>
                </c:pt>
                <c:pt idx="13">
                  <c:v>17.7117</c:v>
                </c:pt>
                <c:pt idx="14">
                  <c:v>17.869199999999999</c:v>
                </c:pt>
                <c:pt idx="15">
                  <c:v>17.494599999999998</c:v>
                </c:pt>
                <c:pt idx="16">
                  <c:v>17.648800000000001</c:v>
                </c:pt>
                <c:pt idx="17">
                  <c:v>17.7103</c:v>
                </c:pt>
                <c:pt idx="18">
                  <c:v>18.029</c:v>
                </c:pt>
                <c:pt idx="19">
                  <c:v>17.956</c:v>
                </c:pt>
                <c:pt idx="20">
                  <c:v>17.767299999999999</c:v>
                </c:pt>
                <c:pt idx="21">
                  <c:v>17.843499999999999</c:v>
                </c:pt>
                <c:pt idx="22">
                  <c:v>17.950700000000001</c:v>
                </c:pt>
                <c:pt idx="23">
                  <c:v>18.0381</c:v>
                </c:pt>
                <c:pt idx="24">
                  <c:v>18.0212</c:v>
                </c:pt>
                <c:pt idx="25">
                  <c:v>18.031700000000001</c:v>
                </c:pt>
                <c:pt idx="26">
                  <c:v>18.479700000000001</c:v>
                </c:pt>
                <c:pt idx="27">
                  <c:v>18.666</c:v>
                </c:pt>
                <c:pt idx="28">
                  <c:v>18.779599999999999</c:v>
                </c:pt>
                <c:pt idx="29">
                  <c:v>19.0764</c:v>
                </c:pt>
                <c:pt idx="30">
                  <c:v>18.871700000000001</c:v>
                </c:pt>
                <c:pt idx="31">
                  <c:v>18.747499999999999</c:v>
                </c:pt>
                <c:pt idx="32">
                  <c:v>18.698899999999998</c:v>
                </c:pt>
                <c:pt idx="33">
                  <c:v>18.7255</c:v>
                </c:pt>
                <c:pt idx="34">
                  <c:v>18.9237</c:v>
                </c:pt>
                <c:pt idx="35">
                  <c:v>18.688099999999999</c:v>
                </c:pt>
                <c:pt idx="36">
                  <c:v>18.6692</c:v>
                </c:pt>
                <c:pt idx="37">
                  <c:v>18.5001</c:v>
                </c:pt>
                <c:pt idx="38">
                  <c:v>18.663900000000002</c:v>
                </c:pt>
                <c:pt idx="39">
                  <c:v>18.6313</c:v>
                </c:pt>
                <c:pt idx="40">
                  <c:v>18.334399999999999</c:v>
                </c:pt>
                <c:pt idx="41">
                  <c:v>18.326599999999999</c:v>
                </c:pt>
                <c:pt idx="42">
                  <c:v>18.1404</c:v>
                </c:pt>
                <c:pt idx="43">
                  <c:v>18.163900000000002</c:v>
                </c:pt>
                <c:pt idx="44">
                  <c:v>18.330300000000001</c:v>
                </c:pt>
                <c:pt idx="45">
                  <c:v>18.513400000000001</c:v>
                </c:pt>
                <c:pt idx="46">
                  <c:v>18.6557</c:v>
                </c:pt>
                <c:pt idx="47">
                  <c:v>18.644200000000001</c:v>
                </c:pt>
                <c:pt idx="48">
                  <c:v>18.823499999999999</c:v>
                </c:pt>
                <c:pt idx="49">
                  <c:v>18.963000000000001</c:v>
                </c:pt>
                <c:pt idx="50">
                  <c:v>19.154299999999999</c:v>
                </c:pt>
                <c:pt idx="51">
                  <c:v>19.2197</c:v>
                </c:pt>
                <c:pt idx="52">
                  <c:v>19.3505</c:v>
                </c:pt>
                <c:pt idx="53">
                  <c:v>19.532499999999999</c:v>
                </c:pt>
                <c:pt idx="54">
                  <c:v>19.861799999999999</c:v>
                </c:pt>
                <c:pt idx="55">
                  <c:v>19.775400000000001</c:v>
                </c:pt>
                <c:pt idx="56">
                  <c:v>19.7773</c:v>
                </c:pt>
                <c:pt idx="57">
                  <c:v>19.7182</c:v>
                </c:pt>
                <c:pt idx="58">
                  <c:v>19.744599999999998</c:v>
                </c:pt>
                <c:pt idx="59">
                  <c:v>19.3032</c:v>
                </c:pt>
                <c:pt idx="60">
                  <c:v>19.201499999999999</c:v>
                </c:pt>
                <c:pt idx="61">
                  <c:v>19.2486</c:v>
                </c:pt>
                <c:pt idx="62">
                  <c:v>19.311199999999999</c:v>
                </c:pt>
                <c:pt idx="63">
                  <c:v>19.348700000000001</c:v>
                </c:pt>
                <c:pt idx="64">
                  <c:v>19.453199999999999</c:v>
                </c:pt>
                <c:pt idx="65">
                  <c:v>19.1906</c:v>
                </c:pt>
                <c:pt idx="66">
                  <c:v>19.107800000000001</c:v>
                </c:pt>
                <c:pt idx="67">
                  <c:v>19.024999999999999</c:v>
                </c:pt>
                <c:pt idx="68">
                  <c:v>19.3767</c:v>
                </c:pt>
                <c:pt idx="69">
                  <c:v>18.936299999999999</c:v>
                </c:pt>
                <c:pt idx="70">
                  <c:v>18.766200000000001</c:v>
                </c:pt>
                <c:pt idx="71">
                  <c:v>18.413</c:v>
                </c:pt>
                <c:pt idx="72">
                  <c:v>18.323699999999999</c:v>
                </c:pt>
                <c:pt idx="73">
                  <c:v>18.354399999999998</c:v>
                </c:pt>
                <c:pt idx="74">
                  <c:v>18.2713</c:v>
                </c:pt>
                <c:pt idx="75">
                  <c:v>18.374600000000001</c:v>
                </c:pt>
                <c:pt idx="76">
                  <c:v>18.429200000000002</c:v>
                </c:pt>
                <c:pt idx="77">
                  <c:v>18.430299999999999</c:v>
                </c:pt>
                <c:pt idx="78">
                  <c:v>18.281300000000002</c:v>
                </c:pt>
                <c:pt idx="79">
                  <c:v>18.2179</c:v>
                </c:pt>
                <c:pt idx="80">
                  <c:v>18.1616</c:v>
                </c:pt>
                <c:pt idx="81">
                  <c:v>18.098299999999998</c:v>
                </c:pt>
                <c:pt idx="82">
                  <c:v>18.190100000000001</c:v>
                </c:pt>
                <c:pt idx="83">
                  <c:v>18.277000000000001</c:v>
                </c:pt>
                <c:pt idx="84">
                  <c:v>18.2393</c:v>
                </c:pt>
                <c:pt idx="85">
                  <c:v>18.145900000000001</c:v>
                </c:pt>
                <c:pt idx="86">
                  <c:v>18.1129</c:v>
                </c:pt>
                <c:pt idx="87">
                  <c:v>18.260100000000001</c:v>
                </c:pt>
                <c:pt idx="88">
                  <c:v>18.425599999999999</c:v>
                </c:pt>
                <c:pt idx="89">
                  <c:v>18.3474</c:v>
                </c:pt>
                <c:pt idx="90">
                  <c:v>18.157499999999999</c:v>
                </c:pt>
                <c:pt idx="91">
                  <c:v>17.928599999999999</c:v>
                </c:pt>
                <c:pt idx="92">
                  <c:v>17.802800000000001</c:v>
                </c:pt>
                <c:pt idx="93">
                  <c:v>17.947800000000001</c:v>
                </c:pt>
                <c:pt idx="94">
                  <c:v>17.8139</c:v>
                </c:pt>
                <c:pt idx="95">
                  <c:v>18.083600000000001</c:v>
                </c:pt>
                <c:pt idx="96">
                  <c:v>18.144200000000001</c:v>
                </c:pt>
                <c:pt idx="97">
                  <c:v>18.285900000000002</c:v>
                </c:pt>
                <c:pt idx="98">
                  <c:v>18.3017</c:v>
                </c:pt>
                <c:pt idx="99">
                  <c:v>18.1647</c:v>
                </c:pt>
                <c:pt idx="100">
                  <c:v>18.128</c:v>
                </c:pt>
                <c:pt idx="101">
                  <c:v>18.531600000000001</c:v>
                </c:pt>
                <c:pt idx="102">
                  <c:v>18.5427</c:v>
                </c:pt>
                <c:pt idx="103">
                  <c:v>18.314900000000002</c:v>
                </c:pt>
                <c:pt idx="104">
                  <c:v>18.349599999999999</c:v>
                </c:pt>
                <c:pt idx="105">
                  <c:v>18.229399999999998</c:v>
                </c:pt>
                <c:pt idx="106">
                  <c:v>18.205200000000001</c:v>
                </c:pt>
                <c:pt idx="107">
                  <c:v>18.142800000000001</c:v>
                </c:pt>
                <c:pt idx="108">
                  <c:v>18.458500000000001</c:v>
                </c:pt>
                <c:pt idx="109">
                  <c:v>18.6267</c:v>
                </c:pt>
                <c:pt idx="110">
                  <c:v>18.6706</c:v>
                </c:pt>
                <c:pt idx="111">
                  <c:v>18.279800000000002</c:v>
                </c:pt>
                <c:pt idx="112">
                  <c:v>18.199400000000001</c:v>
                </c:pt>
                <c:pt idx="113">
                  <c:v>18.153700000000001</c:v>
                </c:pt>
                <c:pt idx="114">
                  <c:v>18.184699999999999</c:v>
                </c:pt>
                <c:pt idx="115">
                  <c:v>18.157499999999999</c:v>
                </c:pt>
                <c:pt idx="116">
                  <c:v>18.4803</c:v>
                </c:pt>
                <c:pt idx="117">
                  <c:v>18.3413</c:v>
                </c:pt>
                <c:pt idx="118">
                  <c:v>18.309000000000001</c:v>
                </c:pt>
                <c:pt idx="119">
                  <c:v>18.311900000000001</c:v>
                </c:pt>
                <c:pt idx="120">
                  <c:v>18.364599999999999</c:v>
                </c:pt>
                <c:pt idx="121">
                  <c:v>18.231400000000001</c:v>
                </c:pt>
                <c:pt idx="122">
                  <c:v>18.0367</c:v>
                </c:pt>
                <c:pt idx="123">
                  <c:v>18.2712</c:v>
                </c:pt>
                <c:pt idx="124">
                  <c:v>18.004799999999999</c:v>
                </c:pt>
                <c:pt idx="125">
                  <c:v>17.985600000000002</c:v>
                </c:pt>
                <c:pt idx="126">
                  <c:v>17.851900000000001</c:v>
                </c:pt>
                <c:pt idx="127">
                  <c:v>17.9937</c:v>
                </c:pt>
                <c:pt idx="128">
                  <c:v>17.750299999999999</c:v>
                </c:pt>
                <c:pt idx="129">
                  <c:v>17.700700000000001</c:v>
                </c:pt>
                <c:pt idx="130">
                  <c:v>17.534400000000002</c:v>
                </c:pt>
                <c:pt idx="131">
                  <c:v>17.6448</c:v>
                </c:pt>
                <c:pt idx="132">
                  <c:v>17.500800000000002</c:v>
                </c:pt>
                <c:pt idx="133">
                  <c:v>17.145499999999998</c:v>
                </c:pt>
                <c:pt idx="134">
                  <c:v>17.046099999999999</c:v>
                </c:pt>
                <c:pt idx="135">
                  <c:v>17.397300000000001</c:v>
                </c:pt>
                <c:pt idx="136">
                  <c:v>17.425799999999999</c:v>
                </c:pt>
                <c:pt idx="137">
                  <c:v>17.2394</c:v>
                </c:pt>
                <c:pt idx="138">
                  <c:v>17.2577</c:v>
                </c:pt>
                <c:pt idx="139">
                  <c:v>17.0717</c:v>
                </c:pt>
                <c:pt idx="140">
                  <c:v>17.2392</c:v>
                </c:pt>
                <c:pt idx="141">
                  <c:v>17.255400000000002</c:v>
                </c:pt>
                <c:pt idx="142">
                  <c:v>17.194600000000001</c:v>
                </c:pt>
                <c:pt idx="143">
                  <c:v>17.2468</c:v>
                </c:pt>
                <c:pt idx="144">
                  <c:v>17.1477</c:v>
                </c:pt>
                <c:pt idx="145">
                  <c:v>16.961400000000001</c:v>
                </c:pt>
                <c:pt idx="146">
                  <c:v>17.1099</c:v>
                </c:pt>
                <c:pt idx="147">
                  <c:v>17.0182</c:v>
                </c:pt>
                <c:pt idx="148">
                  <c:v>16.726500000000001</c:v>
                </c:pt>
                <c:pt idx="149">
                  <c:v>16.893000000000001</c:v>
                </c:pt>
                <c:pt idx="150">
                  <c:v>17.0365</c:v>
                </c:pt>
                <c:pt idx="151">
                  <c:v>16.965699999999998</c:v>
                </c:pt>
                <c:pt idx="152">
                  <c:v>17.0166</c:v>
                </c:pt>
                <c:pt idx="153">
                  <c:v>17.193899999999999</c:v>
                </c:pt>
                <c:pt idx="154">
                  <c:v>16.979099999999999</c:v>
                </c:pt>
                <c:pt idx="155">
                  <c:v>16.8215</c:v>
                </c:pt>
                <c:pt idx="156">
                  <c:v>17.070699999999999</c:v>
                </c:pt>
                <c:pt idx="157">
                  <c:v>16.9831</c:v>
                </c:pt>
                <c:pt idx="158">
                  <c:v>17.015699999999999</c:v>
                </c:pt>
                <c:pt idx="159">
                  <c:v>17.197900000000001</c:v>
                </c:pt>
                <c:pt idx="160">
                  <c:v>17.114000000000001</c:v>
                </c:pt>
                <c:pt idx="161">
                  <c:v>17.1493</c:v>
                </c:pt>
                <c:pt idx="162">
                  <c:v>17.294899999999998</c:v>
                </c:pt>
                <c:pt idx="163">
                  <c:v>17.3293</c:v>
                </c:pt>
                <c:pt idx="164">
                  <c:v>17.454699999999999</c:v>
                </c:pt>
                <c:pt idx="165">
                  <c:v>17.3492</c:v>
                </c:pt>
                <c:pt idx="166">
                  <c:v>17.178599999999999</c:v>
                </c:pt>
                <c:pt idx="167">
                  <c:v>17.6174</c:v>
                </c:pt>
                <c:pt idx="168">
                  <c:v>17.497699999999998</c:v>
                </c:pt>
                <c:pt idx="169">
                  <c:v>17.161000000000001</c:v>
                </c:pt>
                <c:pt idx="170">
                  <c:v>17.2011</c:v>
                </c:pt>
                <c:pt idx="171">
                  <c:v>17.346499999999999</c:v>
                </c:pt>
                <c:pt idx="172">
                  <c:v>17.3461</c:v>
                </c:pt>
                <c:pt idx="173">
                  <c:v>17.258700000000001</c:v>
                </c:pt>
                <c:pt idx="174">
                  <c:v>17.503399999999999</c:v>
                </c:pt>
                <c:pt idx="175">
                  <c:v>17.384</c:v>
                </c:pt>
                <c:pt idx="176">
                  <c:v>16.974599999999999</c:v>
                </c:pt>
                <c:pt idx="177">
                  <c:v>17.000399999999999</c:v>
                </c:pt>
                <c:pt idx="178">
                  <c:v>17.1143</c:v>
                </c:pt>
                <c:pt idx="179">
                  <c:v>17.0837</c:v>
                </c:pt>
                <c:pt idx="180">
                  <c:v>16.963200000000001</c:v>
                </c:pt>
                <c:pt idx="181">
                  <c:v>17.229700000000001</c:v>
                </c:pt>
                <c:pt idx="182">
                  <c:v>17.294</c:v>
                </c:pt>
                <c:pt idx="183">
                  <c:v>17.368300000000001</c:v>
                </c:pt>
                <c:pt idx="184">
                  <c:v>17.388999999999999</c:v>
                </c:pt>
                <c:pt idx="185">
                  <c:v>17.2469</c:v>
                </c:pt>
                <c:pt idx="186">
                  <c:v>17.292200000000001</c:v>
                </c:pt>
                <c:pt idx="187">
                  <c:v>17.234999999999999</c:v>
                </c:pt>
                <c:pt idx="188">
                  <c:v>17.2653</c:v>
                </c:pt>
                <c:pt idx="189">
                  <c:v>17.279800000000002</c:v>
                </c:pt>
                <c:pt idx="190">
                  <c:v>17.775600000000001</c:v>
                </c:pt>
                <c:pt idx="191">
                  <c:v>17.666799999999999</c:v>
                </c:pt>
                <c:pt idx="192">
                  <c:v>17.772099999999998</c:v>
                </c:pt>
                <c:pt idx="193">
                  <c:v>17.878900000000002</c:v>
                </c:pt>
                <c:pt idx="194">
                  <c:v>18.296099999999999</c:v>
                </c:pt>
                <c:pt idx="195">
                  <c:v>18.366900000000001</c:v>
                </c:pt>
                <c:pt idx="196">
                  <c:v>18.123799999999999</c:v>
                </c:pt>
                <c:pt idx="197">
                  <c:v>18.165500000000002</c:v>
                </c:pt>
                <c:pt idx="198">
                  <c:v>18.307500000000001</c:v>
                </c:pt>
                <c:pt idx="199">
                  <c:v>18.101900000000001</c:v>
                </c:pt>
                <c:pt idx="200">
                  <c:v>17.9907</c:v>
                </c:pt>
                <c:pt idx="201">
                  <c:v>18.030100000000001</c:v>
                </c:pt>
                <c:pt idx="202">
                  <c:v>18.4557</c:v>
                </c:pt>
                <c:pt idx="203">
                  <c:v>18.324100000000001</c:v>
                </c:pt>
                <c:pt idx="204">
                  <c:v>18.361799999999999</c:v>
                </c:pt>
                <c:pt idx="205">
                  <c:v>18.338200000000001</c:v>
                </c:pt>
                <c:pt idx="206">
                  <c:v>18.167400000000001</c:v>
                </c:pt>
                <c:pt idx="207">
                  <c:v>18.016999999999999</c:v>
                </c:pt>
                <c:pt idx="208">
                  <c:v>18.193100000000001</c:v>
                </c:pt>
                <c:pt idx="209">
                  <c:v>18.1708</c:v>
                </c:pt>
                <c:pt idx="210">
                  <c:v>18.3614</c:v>
                </c:pt>
                <c:pt idx="211">
                  <c:v>18.177399999999999</c:v>
                </c:pt>
                <c:pt idx="212">
                  <c:v>18.1006</c:v>
                </c:pt>
                <c:pt idx="213">
                  <c:v>18.2334</c:v>
                </c:pt>
                <c:pt idx="214">
                  <c:v>17.976700000000001</c:v>
                </c:pt>
                <c:pt idx="215">
                  <c:v>17.833500000000001</c:v>
                </c:pt>
                <c:pt idx="216">
                  <c:v>17.734300000000001</c:v>
                </c:pt>
                <c:pt idx="217">
                  <c:v>17.740500000000001</c:v>
                </c:pt>
                <c:pt idx="218">
                  <c:v>18.0045</c:v>
                </c:pt>
                <c:pt idx="219">
                  <c:v>17.893699999999999</c:v>
                </c:pt>
                <c:pt idx="220">
                  <c:v>18.022600000000001</c:v>
                </c:pt>
                <c:pt idx="221">
                  <c:v>18.159600000000001</c:v>
                </c:pt>
                <c:pt idx="222">
                  <c:v>17.9544</c:v>
                </c:pt>
                <c:pt idx="223">
                  <c:v>18.0671</c:v>
                </c:pt>
                <c:pt idx="224">
                  <c:v>17.775500000000001</c:v>
                </c:pt>
                <c:pt idx="225">
                  <c:v>17.657</c:v>
                </c:pt>
                <c:pt idx="226">
                  <c:v>17.7225</c:v>
                </c:pt>
                <c:pt idx="227">
                  <c:v>17.671099999999999</c:v>
                </c:pt>
                <c:pt idx="228">
                  <c:v>17.744</c:v>
                </c:pt>
                <c:pt idx="229">
                  <c:v>17.655000000000001</c:v>
                </c:pt>
                <c:pt idx="230">
                  <c:v>17.4757</c:v>
                </c:pt>
                <c:pt idx="231">
                  <c:v>17.383500000000002</c:v>
                </c:pt>
                <c:pt idx="232">
                  <c:v>17.043800000000001</c:v>
                </c:pt>
                <c:pt idx="233">
                  <c:v>17.105899999999998</c:v>
                </c:pt>
                <c:pt idx="234">
                  <c:v>17.283999999999999</c:v>
                </c:pt>
                <c:pt idx="235">
                  <c:v>17.342600000000001</c:v>
                </c:pt>
                <c:pt idx="236">
                  <c:v>17.3675</c:v>
                </c:pt>
                <c:pt idx="237">
                  <c:v>17.1297</c:v>
                </c:pt>
                <c:pt idx="238">
                  <c:v>17.325600000000001</c:v>
                </c:pt>
                <c:pt idx="239">
                  <c:v>17.3139</c:v>
                </c:pt>
                <c:pt idx="240">
                  <c:v>17.136299999999999</c:v>
                </c:pt>
                <c:pt idx="241">
                  <c:v>17.024999999999999</c:v>
                </c:pt>
                <c:pt idx="242">
                  <c:v>16.7849</c:v>
                </c:pt>
                <c:pt idx="243">
                  <c:v>16.934000000000001</c:v>
                </c:pt>
                <c:pt idx="244">
                  <c:v>16.8291</c:v>
                </c:pt>
                <c:pt idx="245">
                  <c:v>16.856999999999999</c:v>
                </c:pt>
                <c:pt idx="246">
                  <c:v>17.039100000000001</c:v>
                </c:pt>
                <c:pt idx="247">
                  <c:v>17.035</c:v>
                </c:pt>
                <c:pt idx="248">
                  <c:v>17.061900000000001</c:v>
                </c:pt>
                <c:pt idx="249">
                  <c:v>16.8918</c:v>
                </c:pt>
                <c:pt idx="250">
                  <c:v>16.722100000000001</c:v>
                </c:pt>
                <c:pt idx="251">
                  <c:v>16.466799999999999</c:v>
                </c:pt>
                <c:pt idx="252">
                  <c:v>16.471800000000002</c:v>
                </c:pt>
                <c:pt idx="253">
                  <c:v>16.323699999999999</c:v>
                </c:pt>
                <c:pt idx="254">
                  <c:v>16.169799999999999</c:v>
                </c:pt>
                <c:pt idx="255">
                  <c:v>16.251899999999999</c:v>
                </c:pt>
                <c:pt idx="256">
                  <c:v>16.563199999999998</c:v>
                </c:pt>
                <c:pt idx="257">
                  <c:v>16.7056</c:v>
                </c:pt>
                <c:pt idx="258">
                  <c:v>16.578099999999999</c:v>
                </c:pt>
                <c:pt idx="259">
                  <c:v>16.7791</c:v>
                </c:pt>
                <c:pt idx="260">
                  <c:v>16.691299999999998</c:v>
                </c:pt>
                <c:pt idx="261">
                  <c:v>16.479199999999999</c:v>
                </c:pt>
                <c:pt idx="262">
                  <c:v>16.486999999999998</c:v>
                </c:pt>
                <c:pt idx="263">
                  <c:v>16.508700000000001</c:v>
                </c:pt>
                <c:pt idx="264">
                  <c:v>16.696200000000001</c:v>
                </c:pt>
                <c:pt idx="265">
                  <c:v>16.851099999999999</c:v>
                </c:pt>
                <c:pt idx="266">
                  <c:v>16.712199999999999</c:v>
                </c:pt>
                <c:pt idx="267">
                  <c:v>16.811900000000001</c:v>
                </c:pt>
                <c:pt idx="268">
                  <c:v>17.015999999999998</c:v>
                </c:pt>
                <c:pt idx="269">
                  <c:v>17.2318</c:v>
                </c:pt>
                <c:pt idx="270">
                  <c:v>17.138400000000001</c:v>
                </c:pt>
                <c:pt idx="271">
                  <c:v>17.026700000000002</c:v>
                </c:pt>
                <c:pt idx="272">
                  <c:v>16.9801</c:v>
                </c:pt>
                <c:pt idx="273">
                  <c:v>17.2362</c:v>
                </c:pt>
                <c:pt idx="274">
                  <c:v>17.037400000000002</c:v>
                </c:pt>
                <c:pt idx="275">
                  <c:v>17.011700000000001</c:v>
                </c:pt>
                <c:pt idx="276">
                  <c:v>17.1309</c:v>
                </c:pt>
                <c:pt idx="277">
                  <c:v>16.972300000000001</c:v>
                </c:pt>
                <c:pt idx="278">
                  <c:v>16.841899999999999</c:v>
                </c:pt>
                <c:pt idx="279">
                  <c:v>16.791799999999999</c:v>
                </c:pt>
                <c:pt idx="280">
                  <c:v>16.694900000000001</c:v>
                </c:pt>
                <c:pt idx="281">
                  <c:v>16.411100000000001</c:v>
                </c:pt>
                <c:pt idx="282">
                  <c:v>16.3523</c:v>
                </c:pt>
                <c:pt idx="283">
                  <c:v>16.348199999999999</c:v>
                </c:pt>
                <c:pt idx="284">
                  <c:v>16.251100000000001</c:v>
                </c:pt>
                <c:pt idx="285">
                  <c:v>16.133800000000001</c:v>
                </c:pt>
                <c:pt idx="286">
                  <c:v>15.876099999999999</c:v>
                </c:pt>
                <c:pt idx="287">
                  <c:v>15.8247</c:v>
                </c:pt>
                <c:pt idx="288">
                  <c:v>15.933400000000001</c:v>
                </c:pt>
                <c:pt idx="289">
                  <c:v>16.0061</c:v>
                </c:pt>
                <c:pt idx="290">
                  <c:v>16.0044</c:v>
                </c:pt>
                <c:pt idx="291">
                  <c:v>15.9199</c:v>
                </c:pt>
                <c:pt idx="292">
                  <c:v>16.037099999999999</c:v>
                </c:pt>
                <c:pt idx="293">
                  <c:v>15.919600000000001</c:v>
                </c:pt>
                <c:pt idx="294">
                  <c:v>16.001300000000001</c:v>
                </c:pt>
                <c:pt idx="295">
                  <c:v>16.091999999999999</c:v>
                </c:pt>
                <c:pt idx="296">
                  <c:v>16.0474</c:v>
                </c:pt>
                <c:pt idx="297">
                  <c:v>15.480399999999999</c:v>
                </c:pt>
                <c:pt idx="298">
                  <c:v>15.202999999999999</c:v>
                </c:pt>
                <c:pt idx="299">
                  <c:v>15.3476</c:v>
                </c:pt>
                <c:pt idx="300">
                  <c:v>15.418900000000001</c:v>
                </c:pt>
                <c:pt idx="301">
                  <c:v>15.360799999999999</c:v>
                </c:pt>
                <c:pt idx="302">
                  <c:v>15.4117</c:v>
                </c:pt>
                <c:pt idx="303">
                  <c:v>15.520200000000001</c:v>
                </c:pt>
                <c:pt idx="304">
                  <c:v>15.533799999999999</c:v>
                </c:pt>
                <c:pt idx="305">
                  <c:v>15.545500000000001</c:v>
                </c:pt>
                <c:pt idx="306">
                  <c:v>15.5162</c:v>
                </c:pt>
                <c:pt idx="307">
                  <c:v>15.6402</c:v>
                </c:pt>
                <c:pt idx="308">
                  <c:v>15.728</c:v>
                </c:pt>
                <c:pt idx="309">
                  <c:v>15.6571</c:v>
                </c:pt>
                <c:pt idx="310">
                  <c:v>15.7668</c:v>
                </c:pt>
                <c:pt idx="311">
                  <c:v>15.835599999999999</c:v>
                </c:pt>
                <c:pt idx="312">
                  <c:v>15.8428</c:v>
                </c:pt>
                <c:pt idx="313">
                  <c:v>16.0444</c:v>
                </c:pt>
                <c:pt idx="314">
                  <c:v>15.9475</c:v>
                </c:pt>
                <c:pt idx="315">
                  <c:v>16.047000000000001</c:v>
                </c:pt>
                <c:pt idx="316">
                  <c:v>16.244800000000001</c:v>
                </c:pt>
                <c:pt idx="317">
                  <c:v>16.0337</c:v>
                </c:pt>
                <c:pt idx="318">
                  <c:v>16.221499999999999</c:v>
                </c:pt>
                <c:pt idx="319">
                  <c:v>16.053000000000001</c:v>
                </c:pt>
                <c:pt idx="320">
                  <c:v>16.125699999999998</c:v>
                </c:pt>
                <c:pt idx="321">
                  <c:v>16.1691</c:v>
                </c:pt>
                <c:pt idx="322">
                  <c:v>16.052499999999998</c:v>
                </c:pt>
                <c:pt idx="323">
                  <c:v>15.6313</c:v>
                </c:pt>
                <c:pt idx="324">
                  <c:v>15.851599999999999</c:v>
                </c:pt>
                <c:pt idx="325">
                  <c:v>16.031199999999998</c:v>
                </c:pt>
                <c:pt idx="326">
                  <c:v>15.8889</c:v>
                </c:pt>
                <c:pt idx="327">
                  <c:v>15.876200000000001</c:v>
                </c:pt>
                <c:pt idx="328">
                  <c:v>15.741300000000001</c:v>
                </c:pt>
                <c:pt idx="329">
                  <c:v>15.641</c:v>
                </c:pt>
                <c:pt idx="330">
                  <c:v>15.494899999999999</c:v>
                </c:pt>
                <c:pt idx="331">
                  <c:v>15.1976</c:v>
                </c:pt>
                <c:pt idx="332">
                  <c:v>15.0687</c:v>
                </c:pt>
                <c:pt idx="333">
                  <c:v>14.708399999999999</c:v>
                </c:pt>
                <c:pt idx="334">
                  <c:v>14.648300000000001</c:v>
                </c:pt>
                <c:pt idx="335">
                  <c:v>14.456</c:v>
                </c:pt>
                <c:pt idx="336">
                  <c:v>14.5524</c:v>
                </c:pt>
                <c:pt idx="337">
                  <c:v>14.622999999999999</c:v>
                </c:pt>
                <c:pt idx="338">
                  <c:v>14.713800000000001</c:v>
                </c:pt>
                <c:pt idx="339">
                  <c:v>14.7201</c:v>
                </c:pt>
                <c:pt idx="340">
                  <c:v>14.6638</c:v>
                </c:pt>
                <c:pt idx="341">
                  <c:v>14.541</c:v>
                </c:pt>
                <c:pt idx="342">
                  <c:v>14.5838</c:v>
                </c:pt>
                <c:pt idx="343">
                  <c:v>14.581</c:v>
                </c:pt>
                <c:pt idx="344">
                  <c:v>14.470499999999999</c:v>
                </c:pt>
                <c:pt idx="345">
                  <c:v>14.469900000000001</c:v>
                </c:pt>
                <c:pt idx="346">
                  <c:v>14.688800000000001</c:v>
                </c:pt>
                <c:pt idx="347">
                  <c:v>14.539199999999999</c:v>
                </c:pt>
                <c:pt idx="348">
                  <c:v>14.542999999999999</c:v>
                </c:pt>
                <c:pt idx="349">
                  <c:v>14.7658</c:v>
                </c:pt>
                <c:pt idx="350">
                  <c:v>14.8161</c:v>
                </c:pt>
                <c:pt idx="351">
                  <c:v>14.884399999999999</c:v>
                </c:pt>
                <c:pt idx="352">
                  <c:v>14.9391</c:v>
                </c:pt>
                <c:pt idx="353">
                  <c:v>14.918799999999999</c:v>
                </c:pt>
                <c:pt idx="354">
                  <c:v>15.0519</c:v>
                </c:pt>
                <c:pt idx="355">
                  <c:v>15.1058</c:v>
                </c:pt>
                <c:pt idx="356">
                  <c:v>15.116</c:v>
                </c:pt>
                <c:pt idx="357">
                  <c:v>15.0824</c:v>
                </c:pt>
                <c:pt idx="358">
                  <c:v>15.081</c:v>
                </c:pt>
                <c:pt idx="359">
                  <c:v>15.1549</c:v>
                </c:pt>
                <c:pt idx="360">
                  <c:v>15.2774</c:v>
                </c:pt>
                <c:pt idx="361">
                  <c:v>15.3949</c:v>
                </c:pt>
                <c:pt idx="362">
                  <c:v>15.2827</c:v>
                </c:pt>
                <c:pt idx="363">
                  <c:v>15.3101</c:v>
                </c:pt>
                <c:pt idx="364">
                  <c:v>15.4697</c:v>
                </c:pt>
                <c:pt idx="365">
                  <c:v>15.2996</c:v>
                </c:pt>
                <c:pt idx="366">
                  <c:v>15.4488</c:v>
                </c:pt>
                <c:pt idx="367">
                  <c:v>15.326000000000001</c:v>
                </c:pt>
                <c:pt idx="368">
                  <c:v>15.266</c:v>
                </c:pt>
                <c:pt idx="369">
                  <c:v>15.018800000000001</c:v>
                </c:pt>
                <c:pt idx="370">
                  <c:v>15.186</c:v>
                </c:pt>
                <c:pt idx="371">
                  <c:v>15.1015</c:v>
                </c:pt>
                <c:pt idx="372">
                  <c:v>14.9354</c:v>
                </c:pt>
                <c:pt idx="373">
                  <c:v>15.0097</c:v>
                </c:pt>
                <c:pt idx="374">
                  <c:v>15.059900000000001</c:v>
                </c:pt>
                <c:pt idx="375">
                  <c:v>15.004</c:v>
                </c:pt>
                <c:pt idx="376">
                  <c:v>15.1965</c:v>
                </c:pt>
                <c:pt idx="377">
                  <c:v>15.1005</c:v>
                </c:pt>
                <c:pt idx="378">
                  <c:v>15.1408</c:v>
                </c:pt>
                <c:pt idx="379">
                  <c:v>15.3338</c:v>
                </c:pt>
                <c:pt idx="380">
                  <c:v>15.5402</c:v>
                </c:pt>
                <c:pt idx="381">
                  <c:v>15.459</c:v>
                </c:pt>
                <c:pt idx="382">
                  <c:v>15.2606</c:v>
                </c:pt>
                <c:pt idx="383">
                  <c:v>15.390700000000001</c:v>
                </c:pt>
                <c:pt idx="384">
                  <c:v>15.244400000000001</c:v>
                </c:pt>
                <c:pt idx="385">
                  <c:v>15.280900000000001</c:v>
                </c:pt>
                <c:pt idx="386">
                  <c:v>15.5519</c:v>
                </c:pt>
                <c:pt idx="387">
                  <c:v>15.493499999999999</c:v>
                </c:pt>
                <c:pt idx="388">
                  <c:v>15.319599999999999</c:v>
                </c:pt>
                <c:pt idx="389">
                  <c:v>15.159000000000001</c:v>
                </c:pt>
                <c:pt idx="390">
                  <c:v>15.321400000000001</c:v>
                </c:pt>
                <c:pt idx="391">
                  <c:v>15.1448</c:v>
                </c:pt>
                <c:pt idx="392">
                  <c:v>15.156700000000001</c:v>
                </c:pt>
                <c:pt idx="393">
                  <c:v>15.249000000000001</c:v>
                </c:pt>
                <c:pt idx="394">
                  <c:v>15.453799999999999</c:v>
                </c:pt>
                <c:pt idx="395">
                  <c:v>15.45</c:v>
                </c:pt>
                <c:pt idx="396">
                  <c:v>15.386699999999999</c:v>
                </c:pt>
                <c:pt idx="397">
                  <c:v>15.32</c:v>
                </c:pt>
                <c:pt idx="398">
                  <c:v>15.2888</c:v>
                </c:pt>
                <c:pt idx="399">
                  <c:v>15.482900000000001</c:v>
                </c:pt>
                <c:pt idx="400">
                  <c:v>15.5822</c:v>
                </c:pt>
                <c:pt idx="401">
                  <c:v>15.6629</c:v>
                </c:pt>
                <c:pt idx="402">
                  <c:v>15.7</c:v>
                </c:pt>
                <c:pt idx="403">
                  <c:v>15.9038</c:v>
                </c:pt>
                <c:pt idx="404">
                  <c:v>15.9978</c:v>
                </c:pt>
                <c:pt idx="405">
                  <c:v>15.9108</c:v>
                </c:pt>
                <c:pt idx="406">
                  <c:v>15.8667</c:v>
                </c:pt>
                <c:pt idx="407">
                  <c:v>15.889900000000001</c:v>
                </c:pt>
                <c:pt idx="408">
                  <c:v>15.9757</c:v>
                </c:pt>
                <c:pt idx="409">
                  <c:v>15.7438</c:v>
                </c:pt>
                <c:pt idx="410">
                  <c:v>15.5657</c:v>
                </c:pt>
                <c:pt idx="411">
                  <c:v>15.6357</c:v>
                </c:pt>
                <c:pt idx="412">
                  <c:v>15.7546</c:v>
                </c:pt>
                <c:pt idx="413">
                  <c:v>15.843299999999999</c:v>
                </c:pt>
                <c:pt idx="414">
                  <c:v>15.797599999999999</c:v>
                </c:pt>
                <c:pt idx="415">
                  <c:v>15.833</c:v>
                </c:pt>
                <c:pt idx="416">
                  <c:v>15.8767</c:v>
                </c:pt>
                <c:pt idx="417">
                  <c:v>16.145199999999999</c:v>
                </c:pt>
                <c:pt idx="418">
                  <c:v>16.0029</c:v>
                </c:pt>
                <c:pt idx="419">
                  <c:v>15.935700000000001</c:v>
                </c:pt>
                <c:pt idx="420">
                  <c:v>16.034500000000001</c:v>
                </c:pt>
                <c:pt idx="421">
                  <c:v>15.712899999999999</c:v>
                </c:pt>
                <c:pt idx="422">
                  <c:v>15.8452</c:v>
                </c:pt>
                <c:pt idx="423">
                  <c:v>15.906700000000001</c:v>
                </c:pt>
                <c:pt idx="424">
                  <c:v>15.9816</c:v>
                </c:pt>
                <c:pt idx="425">
                  <c:v>16.034199999999998</c:v>
                </c:pt>
                <c:pt idx="426">
                  <c:v>15.9299</c:v>
                </c:pt>
                <c:pt idx="427">
                  <c:v>15.840299999999999</c:v>
                </c:pt>
                <c:pt idx="428">
                  <c:v>16.125900000000001</c:v>
                </c:pt>
                <c:pt idx="429">
                  <c:v>16.144600000000001</c:v>
                </c:pt>
                <c:pt idx="430">
                  <c:v>16.318999999999999</c:v>
                </c:pt>
                <c:pt idx="431">
                  <c:v>15.8324</c:v>
                </c:pt>
                <c:pt idx="432">
                  <c:v>15.8218</c:v>
                </c:pt>
                <c:pt idx="433">
                  <c:v>15.8706</c:v>
                </c:pt>
                <c:pt idx="434">
                  <c:v>15.7408</c:v>
                </c:pt>
                <c:pt idx="435">
                  <c:v>15.6168</c:v>
                </c:pt>
                <c:pt idx="436">
                  <c:v>15.533799999999999</c:v>
                </c:pt>
                <c:pt idx="437">
                  <c:v>15.462899999999999</c:v>
                </c:pt>
                <c:pt idx="438">
                  <c:v>15.216900000000001</c:v>
                </c:pt>
                <c:pt idx="439">
                  <c:v>15.232900000000001</c:v>
                </c:pt>
                <c:pt idx="440">
                  <c:v>15.3157</c:v>
                </c:pt>
                <c:pt idx="441">
                  <c:v>15.4506</c:v>
                </c:pt>
                <c:pt idx="442">
                  <c:v>15.0427</c:v>
                </c:pt>
                <c:pt idx="443">
                  <c:v>14.939500000000001</c:v>
                </c:pt>
                <c:pt idx="444">
                  <c:v>15.033300000000001</c:v>
                </c:pt>
                <c:pt idx="445">
                  <c:v>15.290100000000001</c:v>
                </c:pt>
                <c:pt idx="446">
                  <c:v>15.259499999999999</c:v>
                </c:pt>
                <c:pt idx="447">
                  <c:v>15.3363</c:v>
                </c:pt>
                <c:pt idx="448">
                  <c:v>15.3667</c:v>
                </c:pt>
                <c:pt idx="449">
                  <c:v>15.2746</c:v>
                </c:pt>
                <c:pt idx="450">
                  <c:v>15.139900000000001</c:v>
                </c:pt>
                <c:pt idx="451">
                  <c:v>14.9755</c:v>
                </c:pt>
                <c:pt idx="452">
                  <c:v>14.703799999999999</c:v>
                </c:pt>
                <c:pt idx="453">
                  <c:v>14.7582</c:v>
                </c:pt>
                <c:pt idx="454">
                  <c:v>14.6151</c:v>
                </c:pt>
                <c:pt idx="455">
                  <c:v>14.491400000000001</c:v>
                </c:pt>
                <c:pt idx="456">
                  <c:v>14.494300000000001</c:v>
                </c:pt>
                <c:pt idx="457">
                  <c:v>14.5908</c:v>
                </c:pt>
                <c:pt idx="458">
                  <c:v>14.7218</c:v>
                </c:pt>
                <c:pt idx="459">
                  <c:v>14.686500000000001</c:v>
                </c:pt>
                <c:pt idx="460">
                  <c:v>14.7195</c:v>
                </c:pt>
                <c:pt idx="461">
                  <c:v>14.883699999999999</c:v>
                </c:pt>
                <c:pt idx="462">
                  <c:v>15.014200000000001</c:v>
                </c:pt>
                <c:pt idx="463">
                  <c:v>14.9594</c:v>
                </c:pt>
                <c:pt idx="464">
                  <c:v>14.9389</c:v>
                </c:pt>
                <c:pt idx="465">
                  <c:v>14.919499999999999</c:v>
                </c:pt>
                <c:pt idx="466">
                  <c:v>15.171799999999999</c:v>
                </c:pt>
                <c:pt idx="467">
                  <c:v>15.028</c:v>
                </c:pt>
                <c:pt idx="468">
                  <c:v>14.979900000000001</c:v>
                </c:pt>
                <c:pt idx="469">
                  <c:v>15.032299999999999</c:v>
                </c:pt>
                <c:pt idx="470">
                  <c:v>15.135999999999999</c:v>
                </c:pt>
                <c:pt idx="471">
                  <c:v>15.0304</c:v>
                </c:pt>
                <c:pt idx="472">
                  <c:v>15.054600000000001</c:v>
                </c:pt>
                <c:pt idx="473">
                  <c:v>15.038</c:v>
                </c:pt>
                <c:pt idx="474">
                  <c:v>14.6646</c:v>
                </c:pt>
                <c:pt idx="475">
                  <c:v>14.7729</c:v>
                </c:pt>
                <c:pt idx="476">
                  <c:v>14.7524</c:v>
                </c:pt>
                <c:pt idx="477">
                  <c:v>14.7972</c:v>
                </c:pt>
                <c:pt idx="478">
                  <c:v>14.6129</c:v>
                </c:pt>
                <c:pt idx="479">
                  <c:v>14.5068</c:v>
                </c:pt>
                <c:pt idx="480">
                  <c:v>14.295500000000001</c:v>
                </c:pt>
                <c:pt idx="481">
                  <c:v>14.166399999999999</c:v>
                </c:pt>
                <c:pt idx="482">
                  <c:v>14.1899</c:v>
                </c:pt>
                <c:pt idx="483">
                  <c:v>14.0946</c:v>
                </c:pt>
                <c:pt idx="484">
                  <c:v>14.1393</c:v>
                </c:pt>
                <c:pt idx="485">
                  <c:v>14.3348</c:v>
                </c:pt>
                <c:pt idx="486">
                  <c:v>14.303800000000001</c:v>
                </c:pt>
                <c:pt idx="487">
                  <c:v>14.264699999999999</c:v>
                </c:pt>
                <c:pt idx="488">
                  <c:v>14.4109</c:v>
                </c:pt>
                <c:pt idx="489">
                  <c:v>14.322800000000001</c:v>
                </c:pt>
                <c:pt idx="490">
                  <c:v>14.4419</c:v>
                </c:pt>
                <c:pt idx="491">
                  <c:v>14.537100000000001</c:v>
                </c:pt>
                <c:pt idx="492">
                  <c:v>14.66</c:v>
                </c:pt>
                <c:pt idx="493">
                  <c:v>14.904199999999999</c:v>
                </c:pt>
                <c:pt idx="494">
                  <c:v>14.95</c:v>
                </c:pt>
                <c:pt idx="495">
                  <c:v>14.9299</c:v>
                </c:pt>
                <c:pt idx="496">
                  <c:v>15.154199999999999</c:v>
                </c:pt>
                <c:pt idx="497">
                  <c:v>15.2842</c:v>
                </c:pt>
                <c:pt idx="498">
                  <c:v>15.353</c:v>
                </c:pt>
                <c:pt idx="499">
                  <c:v>15.162000000000001</c:v>
                </c:pt>
                <c:pt idx="500">
                  <c:v>14.902200000000001</c:v>
                </c:pt>
                <c:pt idx="501">
                  <c:v>14.8828</c:v>
                </c:pt>
                <c:pt idx="502">
                  <c:v>14.7561</c:v>
                </c:pt>
                <c:pt idx="503">
                  <c:v>14.837999999999999</c:v>
                </c:pt>
                <c:pt idx="504">
                  <c:v>14.696099999999999</c:v>
                </c:pt>
                <c:pt idx="505">
                  <c:v>14.8332</c:v>
                </c:pt>
                <c:pt idx="506">
                  <c:v>14.785</c:v>
                </c:pt>
                <c:pt idx="507">
                  <c:v>14.541499999999999</c:v>
                </c:pt>
                <c:pt idx="508">
                  <c:v>14.388999999999999</c:v>
                </c:pt>
                <c:pt idx="509">
                  <c:v>14.2661</c:v>
                </c:pt>
                <c:pt idx="510">
                  <c:v>14.3188</c:v>
                </c:pt>
                <c:pt idx="511">
                  <c:v>14.516500000000001</c:v>
                </c:pt>
                <c:pt idx="512">
                  <c:v>14.5593</c:v>
                </c:pt>
                <c:pt idx="513">
                  <c:v>14.658200000000001</c:v>
                </c:pt>
                <c:pt idx="514">
                  <c:v>14.8094</c:v>
                </c:pt>
                <c:pt idx="515">
                  <c:v>14.9312</c:v>
                </c:pt>
                <c:pt idx="516">
                  <c:v>14.969099999999999</c:v>
                </c:pt>
                <c:pt idx="517">
                  <c:v>14.7561</c:v>
                </c:pt>
                <c:pt idx="518">
                  <c:v>14.549300000000001</c:v>
                </c:pt>
                <c:pt idx="519">
                  <c:v>14.7097</c:v>
                </c:pt>
                <c:pt idx="520">
                  <c:v>14.552</c:v>
                </c:pt>
                <c:pt idx="521">
                  <c:v>14.478199999999999</c:v>
                </c:pt>
                <c:pt idx="522">
                  <c:v>14.448499999999999</c:v>
                </c:pt>
                <c:pt idx="523">
                  <c:v>14.5185</c:v>
                </c:pt>
                <c:pt idx="524">
                  <c:v>14.738099999999999</c:v>
                </c:pt>
                <c:pt idx="525">
                  <c:v>14.4932</c:v>
                </c:pt>
                <c:pt idx="526">
                  <c:v>14.344799999999999</c:v>
                </c:pt>
                <c:pt idx="527">
                  <c:v>14.2773</c:v>
                </c:pt>
                <c:pt idx="528">
                  <c:v>14.4057</c:v>
                </c:pt>
                <c:pt idx="529">
                  <c:v>14.3567</c:v>
                </c:pt>
                <c:pt idx="530">
                  <c:v>14.2376</c:v>
                </c:pt>
                <c:pt idx="531">
                  <c:v>14.2423</c:v>
                </c:pt>
                <c:pt idx="532">
                  <c:v>14.4582</c:v>
                </c:pt>
                <c:pt idx="533">
                  <c:v>14.296799999999999</c:v>
                </c:pt>
                <c:pt idx="534">
                  <c:v>14.3073</c:v>
                </c:pt>
                <c:pt idx="535">
                  <c:v>14.330299999999999</c:v>
                </c:pt>
                <c:pt idx="536">
                  <c:v>14.2706</c:v>
                </c:pt>
                <c:pt idx="537">
                  <c:v>14.1637</c:v>
                </c:pt>
                <c:pt idx="538">
                  <c:v>14.2661</c:v>
                </c:pt>
                <c:pt idx="539">
                  <c:v>14.1554</c:v>
                </c:pt>
                <c:pt idx="540">
                  <c:v>14.3369</c:v>
                </c:pt>
                <c:pt idx="541">
                  <c:v>14.36</c:v>
                </c:pt>
                <c:pt idx="542">
                  <c:v>14.081099999999999</c:v>
                </c:pt>
                <c:pt idx="543">
                  <c:v>14.021100000000001</c:v>
                </c:pt>
                <c:pt idx="544">
                  <c:v>13.7491</c:v>
                </c:pt>
                <c:pt idx="545">
                  <c:v>13.754099999999999</c:v>
                </c:pt>
                <c:pt idx="546">
                  <c:v>13.566700000000001</c:v>
                </c:pt>
                <c:pt idx="547">
                  <c:v>13.692399999999999</c:v>
                </c:pt>
                <c:pt idx="548">
                  <c:v>13.5425</c:v>
                </c:pt>
                <c:pt idx="549">
                  <c:v>13.599399999999999</c:v>
                </c:pt>
                <c:pt idx="550">
                  <c:v>13.494899999999999</c:v>
                </c:pt>
                <c:pt idx="551">
                  <c:v>13.6629</c:v>
                </c:pt>
                <c:pt idx="552">
                  <c:v>13.5237</c:v>
                </c:pt>
                <c:pt idx="553">
                  <c:v>13.770300000000001</c:v>
                </c:pt>
                <c:pt idx="554">
                  <c:v>13.746700000000001</c:v>
                </c:pt>
                <c:pt idx="555">
                  <c:v>13.740399999999999</c:v>
                </c:pt>
                <c:pt idx="556">
                  <c:v>13.8194</c:v>
                </c:pt>
                <c:pt idx="557">
                  <c:v>13.6843</c:v>
                </c:pt>
                <c:pt idx="558">
                  <c:v>13.829499999999999</c:v>
                </c:pt>
                <c:pt idx="559">
                  <c:v>13.852</c:v>
                </c:pt>
                <c:pt idx="560">
                  <c:v>13.982900000000001</c:v>
                </c:pt>
                <c:pt idx="561">
                  <c:v>13.985900000000001</c:v>
                </c:pt>
                <c:pt idx="562">
                  <c:v>14.0726</c:v>
                </c:pt>
                <c:pt idx="563">
                  <c:v>14.038500000000001</c:v>
                </c:pt>
                <c:pt idx="564">
                  <c:v>14.0137</c:v>
                </c:pt>
                <c:pt idx="565">
                  <c:v>14.1564</c:v>
                </c:pt>
                <c:pt idx="566">
                  <c:v>14.1485</c:v>
                </c:pt>
                <c:pt idx="567">
                  <c:v>14.0867</c:v>
                </c:pt>
                <c:pt idx="568">
                  <c:v>13.984500000000001</c:v>
                </c:pt>
                <c:pt idx="569">
                  <c:v>14.009499999999999</c:v>
                </c:pt>
                <c:pt idx="570">
                  <c:v>13.9915</c:v>
                </c:pt>
                <c:pt idx="571">
                  <c:v>14.2393</c:v>
                </c:pt>
                <c:pt idx="572">
                  <c:v>14.316000000000001</c:v>
                </c:pt>
                <c:pt idx="573">
                  <c:v>14.465199999999999</c:v>
                </c:pt>
                <c:pt idx="574">
                  <c:v>14.459899999999999</c:v>
                </c:pt>
                <c:pt idx="575">
                  <c:v>14.459899999999999</c:v>
                </c:pt>
                <c:pt idx="576">
                  <c:v>14.379899999999999</c:v>
                </c:pt>
                <c:pt idx="577">
                  <c:v>14.196899999999999</c:v>
                </c:pt>
                <c:pt idx="578">
                  <c:v>14.3979</c:v>
                </c:pt>
                <c:pt idx="579">
                  <c:v>14.23</c:v>
                </c:pt>
                <c:pt idx="580">
                  <c:v>14.293799999999999</c:v>
                </c:pt>
                <c:pt idx="581">
                  <c:v>14.273099999999999</c:v>
                </c:pt>
                <c:pt idx="582">
                  <c:v>14.3161</c:v>
                </c:pt>
                <c:pt idx="583">
                  <c:v>14.2599</c:v>
                </c:pt>
                <c:pt idx="584">
                  <c:v>14.1769</c:v>
                </c:pt>
                <c:pt idx="585">
                  <c:v>14.254899999999999</c:v>
                </c:pt>
                <c:pt idx="586">
                  <c:v>14.344799999999999</c:v>
                </c:pt>
                <c:pt idx="587">
                  <c:v>14.5223</c:v>
                </c:pt>
                <c:pt idx="588">
                  <c:v>14.5542</c:v>
                </c:pt>
                <c:pt idx="589">
                  <c:v>14.641999999999999</c:v>
                </c:pt>
                <c:pt idx="590">
                  <c:v>14.589399999999999</c:v>
                </c:pt>
                <c:pt idx="591">
                  <c:v>14.4932</c:v>
                </c:pt>
                <c:pt idx="592">
                  <c:v>14.548</c:v>
                </c:pt>
                <c:pt idx="593">
                  <c:v>14.5869</c:v>
                </c:pt>
                <c:pt idx="594">
                  <c:v>14.7241</c:v>
                </c:pt>
                <c:pt idx="595">
                  <c:v>14.8369</c:v>
                </c:pt>
                <c:pt idx="596">
                  <c:v>14.9513</c:v>
                </c:pt>
                <c:pt idx="597">
                  <c:v>15.0189</c:v>
                </c:pt>
                <c:pt idx="598">
                  <c:v>15.0113</c:v>
                </c:pt>
                <c:pt idx="599">
                  <c:v>14.935600000000001</c:v>
                </c:pt>
                <c:pt idx="600">
                  <c:v>14.839700000000001</c:v>
                </c:pt>
                <c:pt idx="601">
                  <c:v>14.790800000000001</c:v>
                </c:pt>
                <c:pt idx="602">
                  <c:v>14.654</c:v>
                </c:pt>
                <c:pt idx="603">
                  <c:v>14.6714</c:v>
                </c:pt>
                <c:pt idx="604">
                  <c:v>14.9236</c:v>
                </c:pt>
                <c:pt idx="605">
                  <c:v>14.8903</c:v>
                </c:pt>
                <c:pt idx="606">
                  <c:v>14.915800000000001</c:v>
                </c:pt>
                <c:pt idx="607">
                  <c:v>14.9757</c:v>
                </c:pt>
                <c:pt idx="608">
                  <c:v>14.914400000000001</c:v>
                </c:pt>
                <c:pt idx="609">
                  <c:v>15.257199999999999</c:v>
                </c:pt>
                <c:pt idx="610">
                  <c:v>15.374000000000001</c:v>
                </c:pt>
                <c:pt idx="611">
                  <c:v>15.436</c:v>
                </c:pt>
                <c:pt idx="612">
                  <c:v>15.3047</c:v>
                </c:pt>
                <c:pt idx="613">
                  <c:v>15.073499999999999</c:v>
                </c:pt>
                <c:pt idx="614">
                  <c:v>14.866300000000001</c:v>
                </c:pt>
                <c:pt idx="615">
                  <c:v>15.0343</c:v>
                </c:pt>
                <c:pt idx="616">
                  <c:v>15.089399999999999</c:v>
                </c:pt>
                <c:pt idx="617">
                  <c:v>14.8367</c:v>
                </c:pt>
                <c:pt idx="618">
                  <c:v>14.6259</c:v>
                </c:pt>
                <c:pt idx="619">
                  <c:v>14.5815</c:v>
                </c:pt>
                <c:pt idx="620">
                  <c:v>14.681800000000001</c:v>
                </c:pt>
                <c:pt idx="621">
                  <c:v>14.8032</c:v>
                </c:pt>
                <c:pt idx="622">
                  <c:v>14.5616</c:v>
                </c:pt>
                <c:pt idx="623">
                  <c:v>14.655900000000001</c:v>
                </c:pt>
                <c:pt idx="624">
                  <c:v>14.713699999999999</c:v>
                </c:pt>
                <c:pt idx="625">
                  <c:v>14.464600000000001</c:v>
                </c:pt>
                <c:pt idx="626">
                  <c:v>14.440200000000001</c:v>
                </c:pt>
                <c:pt idx="627">
                  <c:v>14.661</c:v>
                </c:pt>
                <c:pt idx="628">
                  <c:v>14.6967</c:v>
                </c:pt>
                <c:pt idx="629">
                  <c:v>14.6843</c:v>
                </c:pt>
                <c:pt idx="630">
                  <c:v>14.8437</c:v>
                </c:pt>
                <c:pt idx="631">
                  <c:v>14.9038</c:v>
                </c:pt>
                <c:pt idx="632">
                  <c:v>14.926600000000001</c:v>
                </c:pt>
                <c:pt idx="633">
                  <c:v>14.960699999999999</c:v>
                </c:pt>
                <c:pt idx="634">
                  <c:v>14.934799999999999</c:v>
                </c:pt>
                <c:pt idx="635">
                  <c:v>14.9399</c:v>
                </c:pt>
                <c:pt idx="636">
                  <c:v>15.0809</c:v>
                </c:pt>
                <c:pt idx="637">
                  <c:v>15.190300000000001</c:v>
                </c:pt>
                <c:pt idx="638">
                  <c:v>15.3363</c:v>
                </c:pt>
                <c:pt idx="639">
                  <c:v>15.0916</c:v>
                </c:pt>
                <c:pt idx="640">
                  <c:v>15.3233</c:v>
                </c:pt>
                <c:pt idx="641">
                  <c:v>15.1699</c:v>
                </c:pt>
                <c:pt idx="642">
                  <c:v>15.0771</c:v>
                </c:pt>
                <c:pt idx="643">
                  <c:v>14.862</c:v>
                </c:pt>
                <c:pt idx="644">
                  <c:v>14.882099999999999</c:v>
                </c:pt>
                <c:pt idx="645">
                  <c:v>15.085000000000001</c:v>
                </c:pt>
                <c:pt idx="646">
                  <c:v>15.2651</c:v>
                </c:pt>
                <c:pt idx="647">
                  <c:v>15.180999999999999</c:v>
                </c:pt>
                <c:pt idx="648">
                  <c:v>15.185700000000001</c:v>
                </c:pt>
                <c:pt idx="649">
                  <c:v>15.261799999999999</c:v>
                </c:pt>
                <c:pt idx="650">
                  <c:v>15.484299999999999</c:v>
                </c:pt>
                <c:pt idx="651">
                  <c:v>15.4559</c:v>
                </c:pt>
                <c:pt idx="652">
                  <c:v>15.366099999999999</c:v>
                </c:pt>
                <c:pt idx="653">
                  <c:v>15.069000000000001</c:v>
                </c:pt>
                <c:pt idx="654">
                  <c:v>14.978400000000001</c:v>
                </c:pt>
                <c:pt idx="655">
                  <c:v>14.7517</c:v>
                </c:pt>
                <c:pt idx="656">
                  <c:v>14.5626</c:v>
                </c:pt>
                <c:pt idx="657">
                  <c:v>14.624599999999999</c:v>
                </c:pt>
                <c:pt idx="658">
                  <c:v>14.644600000000001</c:v>
                </c:pt>
                <c:pt idx="659">
                  <c:v>14.6334</c:v>
                </c:pt>
                <c:pt idx="660">
                  <c:v>14.575900000000001</c:v>
                </c:pt>
                <c:pt idx="661">
                  <c:v>14.595700000000001</c:v>
                </c:pt>
                <c:pt idx="662">
                  <c:v>14.5893</c:v>
                </c:pt>
                <c:pt idx="663">
                  <c:v>14.626200000000001</c:v>
                </c:pt>
                <c:pt idx="664">
                  <c:v>14.8079</c:v>
                </c:pt>
                <c:pt idx="665">
                  <c:v>14.643700000000001</c:v>
                </c:pt>
                <c:pt idx="666">
                  <c:v>14.7523</c:v>
                </c:pt>
                <c:pt idx="667">
                  <c:v>14.992900000000001</c:v>
                </c:pt>
                <c:pt idx="668">
                  <c:v>15.002000000000001</c:v>
                </c:pt>
                <c:pt idx="669">
                  <c:v>15.138</c:v>
                </c:pt>
                <c:pt idx="670">
                  <c:v>14.950900000000001</c:v>
                </c:pt>
                <c:pt idx="671">
                  <c:v>14.958</c:v>
                </c:pt>
                <c:pt idx="672">
                  <c:v>15.124599999999999</c:v>
                </c:pt>
                <c:pt idx="673">
                  <c:v>15.247199999999999</c:v>
                </c:pt>
                <c:pt idx="674">
                  <c:v>15.1937</c:v>
                </c:pt>
                <c:pt idx="675">
                  <c:v>15.3268</c:v>
                </c:pt>
                <c:pt idx="676">
                  <c:v>15.318</c:v>
                </c:pt>
                <c:pt idx="677">
                  <c:v>15.3842</c:v>
                </c:pt>
                <c:pt idx="678">
                  <c:v>15.282299999999999</c:v>
                </c:pt>
                <c:pt idx="679">
                  <c:v>15.1929</c:v>
                </c:pt>
                <c:pt idx="680">
                  <c:v>15.1518</c:v>
                </c:pt>
                <c:pt idx="681">
                  <c:v>15.132899999999999</c:v>
                </c:pt>
                <c:pt idx="682">
                  <c:v>15.324999999999999</c:v>
                </c:pt>
                <c:pt idx="683">
                  <c:v>15.3124</c:v>
                </c:pt>
                <c:pt idx="684">
                  <c:v>15.4251</c:v>
                </c:pt>
                <c:pt idx="685">
                  <c:v>15.5312</c:v>
                </c:pt>
                <c:pt idx="686">
                  <c:v>15.3185</c:v>
                </c:pt>
                <c:pt idx="687">
                  <c:v>15.35</c:v>
                </c:pt>
                <c:pt idx="688">
                  <c:v>15.4406</c:v>
                </c:pt>
                <c:pt idx="689">
                  <c:v>15.621600000000001</c:v>
                </c:pt>
                <c:pt idx="690">
                  <c:v>15.670999999999999</c:v>
                </c:pt>
                <c:pt idx="691">
                  <c:v>15.620799999999999</c:v>
                </c:pt>
                <c:pt idx="692">
                  <c:v>15.4308</c:v>
                </c:pt>
                <c:pt idx="693">
                  <c:v>15.584899999999999</c:v>
                </c:pt>
                <c:pt idx="694">
                  <c:v>15.734299999999999</c:v>
                </c:pt>
                <c:pt idx="695">
                  <c:v>15.8452</c:v>
                </c:pt>
                <c:pt idx="696">
                  <c:v>16.3127</c:v>
                </c:pt>
                <c:pt idx="697">
                  <c:v>16.0853</c:v>
                </c:pt>
                <c:pt idx="698">
                  <c:v>16.300699999999999</c:v>
                </c:pt>
                <c:pt idx="699">
                  <c:v>16.3246</c:v>
                </c:pt>
                <c:pt idx="700">
                  <c:v>16.4177</c:v>
                </c:pt>
                <c:pt idx="701">
                  <c:v>16.319400000000002</c:v>
                </c:pt>
                <c:pt idx="702">
                  <c:v>16.214099999999998</c:v>
                </c:pt>
                <c:pt idx="703">
                  <c:v>16.309899999999999</c:v>
                </c:pt>
                <c:pt idx="704">
                  <c:v>16.1907</c:v>
                </c:pt>
                <c:pt idx="705">
                  <c:v>16.273599999999998</c:v>
                </c:pt>
                <c:pt idx="706">
                  <c:v>16.422899999999998</c:v>
                </c:pt>
                <c:pt idx="707">
                  <c:v>16.493200000000002</c:v>
                </c:pt>
                <c:pt idx="708">
                  <c:v>16.479900000000001</c:v>
                </c:pt>
                <c:pt idx="709">
                  <c:v>16.552900000000001</c:v>
                </c:pt>
                <c:pt idx="710">
                  <c:v>16.6568</c:v>
                </c:pt>
                <c:pt idx="711">
                  <c:v>16.510300000000001</c:v>
                </c:pt>
                <c:pt idx="712">
                  <c:v>16.5167</c:v>
                </c:pt>
                <c:pt idx="713">
                  <c:v>16.485499999999998</c:v>
                </c:pt>
                <c:pt idx="714">
                  <c:v>16.472899999999999</c:v>
                </c:pt>
                <c:pt idx="715">
                  <c:v>16.602900000000002</c:v>
                </c:pt>
                <c:pt idx="716">
                  <c:v>16.582899999999999</c:v>
                </c:pt>
                <c:pt idx="717">
                  <c:v>16.656700000000001</c:v>
                </c:pt>
                <c:pt idx="718">
                  <c:v>16.4131</c:v>
                </c:pt>
                <c:pt idx="719">
                  <c:v>16.686299999999999</c:v>
                </c:pt>
                <c:pt idx="720">
                  <c:v>16.5929</c:v>
                </c:pt>
                <c:pt idx="721">
                  <c:v>16.923100000000002</c:v>
                </c:pt>
                <c:pt idx="722">
                  <c:v>17.160699999999999</c:v>
                </c:pt>
                <c:pt idx="723">
                  <c:v>17.1782</c:v>
                </c:pt>
                <c:pt idx="724">
                  <c:v>16.859100000000002</c:v>
                </c:pt>
                <c:pt idx="725">
                  <c:v>16.970800000000001</c:v>
                </c:pt>
                <c:pt idx="726">
                  <c:v>16.8537</c:v>
                </c:pt>
                <c:pt idx="727">
                  <c:v>16.5242</c:v>
                </c:pt>
                <c:pt idx="728">
                  <c:v>16.136600000000001</c:v>
                </c:pt>
                <c:pt idx="729">
                  <c:v>16.3537</c:v>
                </c:pt>
                <c:pt idx="730">
                  <c:v>16.360700000000001</c:v>
                </c:pt>
                <c:pt idx="731">
                  <c:v>16.625499999999999</c:v>
                </c:pt>
                <c:pt idx="732">
                  <c:v>16.614599999999999</c:v>
                </c:pt>
                <c:pt idx="733">
                  <c:v>16.753799999999998</c:v>
                </c:pt>
                <c:pt idx="734">
                  <c:v>16.663399999999999</c:v>
                </c:pt>
                <c:pt idx="735">
                  <c:v>16.8338</c:v>
                </c:pt>
                <c:pt idx="736">
                  <c:v>16.825900000000001</c:v>
                </c:pt>
                <c:pt idx="737">
                  <c:v>16.624199999999998</c:v>
                </c:pt>
                <c:pt idx="738">
                  <c:v>16.654599999999999</c:v>
                </c:pt>
                <c:pt idx="739">
                  <c:v>16.758800000000001</c:v>
                </c:pt>
                <c:pt idx="740">
                  <c:v>16.719899999999999</c:v>
                </c:pt>
                <c:pt idx="741">
                  <c:v>16.712900000000001</c:v>
                </c:pt>
                <c:pt idx="742">
                  <c:v>16.6816</c:v>
                </c:pt>
                <c:pt idx="743">
                  <c:v>16.841999999999999</c:v>
                </c:pt>
                <c:pt idx="744">
                  <c:v>16.8399</c:v>
                </c:pt>
                <c:pt idx="745">
                  <c:v>16.811800000000002</c:v>
                </c:pt>
                <c:pt idx="746">
                  <c:v>16.8734</c:v>
                </c:pt>
                <c:pt idx="747">
                  <c:v>17.012899999999998</c:v>
                </c:pt>
                <c:pt idx="748">
                  <c:v>17.293700000000001</c:v>
                </c:pt>
                <c:pt idx="749">
                  <c:v>17.3246</c:v>
                </c:pt>
                <c:pt idx="750">
                  <c:v>17.2529</c:v>
                </c:pt>
                <c:pt idx="751">
                  <c:v>17.444600000000001</c:v>
                </c:pt>
                <c:pt idx="752">
                  <c:v>17.404599999999999</c:v>
                </c:pt>
                <c:pt idx="753">
                  <c:v>17.459499999999998</c:v>
                </c:pt>
                <c:pt idx="754">
                  <c:v>17.479099999999999</c:v>
                </c:pt>
                <c:pt idx="755">
                  <c:v>17.480799999999999</c:v>
                </c:pt>
                <c:pt idx="756">
                  <c:v>17.5549</c:v>
                </c:pt>
                <c:pt idx="757">
                  <c:v>17.646699999999999</c:v>
                </c:pt>
                <c:pt idx="758">
                  <c:v>17.5029</c:v>
                </c:pt>
                <c:pt idx="759">
                  <c:v>17.346699999999998</c:v>
                </c:pt>
                <c:pt idx="760">
                  <c:v>17.255800000000001</c:v>
                </c:pt>
                <c:pt idx="761">
                  <c:v>17.200500000000002</c:v>
                </c:pt>
                <c:pt idx="762">
                  <c:v>16.882100000000001</c:v>
                </c:pt>
                <c:pt idx="763">
                  <c:v>16.781600000000001</c:v>
                </c:pt>
                <c:pt idx="764">
                  <c:v>16.421600000000002</c:v>
                </c:pt>
                <c:pt idx="765">
                  <c:v>16.462499999999999</c:v>
                </c:pt>
                <c:pt idx="766">
                  <c:v>16.549600000000002</c:v>
                </c:pt>
                <c:pt idx="767">
                  <c:v>16.740300000000001</c:v>
                </c:pt>
                <c:pt idx="768">
                  <c:v>16.465</c:v>
                </c:pt>
                <c:pt idx="769">
                  <c:v>16.506799999999998</c:v>
                </c:pt>
                <c:pt idx="770">
                  <c:v>16.593499999999999</c:v>
                </c:pt>
                <c:pt idx="771">
                  <c:v>16.7257</c:v>
                </c:pt>
                <c:pt idx="772">
                  <c:v>16.727599999999999</c:v>
                </c:pt>
                <c:pt idx="773">
                  <c:v>16.683499999999999</c:v>
                </c:pt>
                <c:pt idx="774">
                  <c:v>16.616</c:v>
                </c:pt>
                <c:pt idx="775">
                  <c:v>16.854900000000001</c:v>
                </c:pt>
                <c:pt idx="776">
                  <c:v>16.782299999999999</c:v>
                </c:pt>
                <c:pt idx="777">
                  <c:v>16.870799999999999</c:v>
                </c:pt>
                <c:pt idx="778">
                  <c:v>16.833300000000001</c:v>
                </c:pt>
                <c:pt idx="779">
                  <c:v>17.081700000000001</c:v>
                </c:pt>
                <c:pt idx="780">
                  <c:v>17.118300000000001</c:v>
                </c:pt>
                <c:pt idx="781">
                  <c:v>16.973800000000001</c:v>
                </c:pt>
                <c:pt idx="782">
                  <c:v>16.965900000000001</c:v>
                </c:pt>
                <c:pt idx="783">
                  <c:v>16.910699999999999</c:v>
                </c:pt>
                <c:pt idx="784">
                  <c:v>17.2591</c:v>
                </c:pt>
                <c:pt idx="785">
                  <c:v>17.331199999999999</c:v>
                </c:pt>
                <c:pt idx="786">
                  <c:v>17.2867</c:v>
                </c:pt>
                <c:pt idx="787">
                  <c:v>17.229500000000002</c:v>
                </c:pt>
                <c:pt idx="788">
                  <c:v>17.402100000000001</c:v>
                </c:pt>
                <c:pt idx="789">
                  <c:v>17.321100000000001</c:v>
                </c:pt>
                <c:pt idx="790">
                  <c:v>17.239899999999999</c:v>
                </c:pt>
                <c:pt idx="791">
                  <c:v>17.417999999999999</c:v>
                </c:pt>
                <c:pt idx="792">
                  <c:v>17.411000000000001</c:v>
                </c:pt>
                <c:pt idx="793">
                  <c:v>17.233000000000001</c:v>
                </c:pt>
                <c:pt idx="794">
                  <c:v>17.1313</c:v>
                </c:pt>
                <c:pt idx="795">
                  <c:v>17.2408</c:v>
                </c:pt>
                <c:pt idx="796">
                  <c:v>17.085799999999999</c:v>
                </c:pt>
                <c:pt idx="797">
                  <c:v>16.6296</c:v>
                </c:pt>
                <c:pt idx="798">
                  <c:v>16.579899999999999</c:v>
                </c:pt>
                <c:pt idx="799">
                  <c:v>16.882000000000001</c:v>
                </c:pt>
                <c:pt idx="800">
                  <c:v>16.747399999999999</c:v>
                </c:pt>
                <c:pt idx="801">
                  <c:v>16.848099999999999</c:v>
                </c:pt>
                <c:pt idx="802">
                  <c:v>17.025700000000001</c:v>
                </c:pt>
                <c:pt idx="803">
                  <c:v>17.033300000000001</c:v>
                </c:pt>
                <c:pt idx="804">
                  <c:v>17.313099999999999</c:v>
                </c:pt>
                <c:pt idx="805">
                  <c:v>17.490100000000002</c:v>
                </c:pt>
                <c:pt idx="806">
                  <c:v>17.547899999999998</c:v>
                </c:pt>
                <c:pt idx="807">
                  <c:v>17.4648</c:v>
                </c:pt>
                <c:pt idx="808">
                  <c:v>17.474399999999999</c:v>
                </c:pt>
                <c:pt idx="809">
                  <c:v>17.4267</c:v>
                </c:pt>
                <c:pt idx="810">
                  <c:v>17.640499999999999</c:v>
                </c:pt>
                <c:pt idx="811">
                  <c:v>17.8171</c:v>
                </c:pt>
                <c:pt idx="812">
                  <c:v>17.942599999999999</c:v>
                </c:pt>
                <c:pt idx="813">
                  <c:v>18.1355</c:v>
                </c:pt>
                <c:pt idx="814">
                  <c:v>18.291399999999999</c:v>
                </c:pt>
                <c:pt idx="815">
                  <c:v>18.481000000000002</c:v>
                </c:pt>
                <c:pt idx="816">
                  <c:v>18.511099999999999</c:v>
                </c:pt>
                <c:pt idx="817">
                  <c:v>18.573</c:v>
                </c:pt>
                <c:pt idx="818">
                  <c:v>18.412400000000002</c:v>
                </c:pt>
                <c:pt idx="819">
                  <c:v>18.429400000000001</c:v>
                </c:pt>
                <c:pt idx="820">
                  <c:v>18.321200000000001</c:v>
                </c:pt>
                <c:pt idx="821">
                  <c:v>18.486899999999999</c:v>
                </c:pt>
                <c:pt idx="822">
                  <c:v>18.581700000000001</c:v>
                </c:pt>
                <c:pt idx="823">
                  <c:v>18.485199999999999</c:v>
                </c:pt>
                <c:pt idx="824">
                  <c:v>18.28</c:v>
                </c:pt>
                <c:pt idx="825">
                  <c:v>18.7516</c:v>
                </c:pt>
                <c:pt idx="826">
                  <c:v>18.058900000000001</c:v>
                </c:pt>
                <c:pt idx="827">
                  <c:v>18.486899999999999</c:v>
                </c:pt>
                <c:pt idx="828">
                  <c:v>18.6678</c:v>
                </c:pt>
                <c:pt idx="829">
                  <c:v>19.072199999999999</c:v>
                </c:pt>
                <c:pt idx="830">
                  <c:v>19.0243</c:v>
                </c:pt>
                <c:pt idx="831">
                  <c:v>18.882899999999999</c:v>
                </c:pt>
                <c:pt idx="832">
                  <c:v>19.0549</c:v>
                </c:pt>
                <c:pt idx="833">
                  <c:v>18.930499999999999</c:v>
                </c:pt>
                <c:pt idx="834">
                  <c:v>18.815899999999999</c:v>
                </c:pt>
                <c:pt idx="835">
                  <c:v>18.597200000000001</c:v>
                </c:pt>
                <c:pt idx="836">
                  <c:v>18.624300000000002</c:v>
                </c:pt>
                <c:pt idx="837">
                  <c:v>18.0303</c:v>
                </c:pt>
                <c:pt idx="838">
                  <c:v>18.0868</c:v>
                </c:pt>
                <c:pt idx="839">
                  <c:v>18.403300000000002</c:v>
                </c:pt>
                <c:pt idx="840">
                  <c:v>18.320699999999999</c:v>
                </c:pt>
                <c:pt idx="841">
                  <c:v>19.076799999999999</c:v>
                </c:pt>
                <c:pt idx="842">
                  <c:v>18.709599999999998</c:v>
                </c:pt>
                <c:pt idx="843">
                  <c:v>18.211300000000001</c:v>
                </c:pt>
                <c:pt idx="844">
                  <c:v>18.028300000000002</c:v>
                </c:pt>
                <c:pt idx="845">
                  <c:v>17.982199999999999</c:v>
                </c:pt>
                <c:pt idx="846">
                  <c:v>17.822600000000001</c:v>
                </c:pt>
                <c:pt idx="847">
                  <c:v>17.5046</c:v>
                </c:pt>
                <c:pt idx="848">
                  <c:v>17.491499999999998</c:v>
                </c:pt>
                <c:pt idx="849">
                  <c:v>17.343699999999998</c:v>
                </c:pt>
                <c:pt idx="850">
                  <c:v>17.723299999999998</c:v>
                </c:pt>
                <c:pt idx="851">
                  <c:v>17.8108</c:v>
                </c:pt>
                <c:pt idx="852">
                  <c:v>17.193899999999999</c:v>
                </c:pt>
                <c:pt idx="853">
                  <c:v>17.375699999999998</c:v>
                </c:pt>
                <c:pt idx="854">
                  <c:v>16.771699999999999</c:v>
                </c:pt>
                <c:pt idx="855">
                  <c:v>16.549800000000001</c:v>
                </c:pt>
                <c:pt idx="856">
                  <c:v>16.628900000000002</c:v>
                </c:pt>
                <c:pt idx="857">
                  <c:v>16.3201</c:v>
                </c:pt>
                <c:pt idx="858">
                  <c:v>16.426400000000001</c:v>
                </c:pt>
                <c:pt idx="859">
                  <c:v>16.071400000000001</c:v>
                </c:pt>
                <c:pt idx="860">
                  <c:v>15.908200000000001</c:v>
                </c:pt>
                <c:pt idx="861">
                  <c:v>16.1815</c:v>
                </c:pt>
                <c:pt idx="862">
                  <c:v>15.587400000000001</c:v>
                </c:pt>
                <c:pt idx="863">
                  <c:v>15.333600000000001</c:v>
                </c:pt>
                <c:pt idx="864">
                  <c:v>15.3659</c:v>
                </c:pt>
                <c:pt idx="865">
                  <c:v>15.5337</c:v>
                </c:pt>
                <c:pt idx="866">
                  <c:v>15.525499999999999</c:v>
                </c:pt>
                <c:pt idx="867">
                  <c:v>15.617100000000001</c:v>
                </c:pt>
                <c:pt idx="868">
                  <c:v>15.2974</c:v>
                </c:pt>
                <c:pt idx="869">
                  <c:v>15.242100000000001</c:v>
                </c:pt>
                <c:pt idx="870">
                  <c:v>15.097200000000001</c:v>
                </c:pt>
                <c:pt idx="871">
                  <c:v>15.1622</c:v>
                </c:pt>
                <c:pt idx="872">
                  <c:v>15.1746</c:v>
                </c:pt>
                <c:pt idx="873">
                  <c:v>15.1279</c:v>
                </c:pt>
                <c:pt idx="874">
                  <c:v>14.952999999999999</c:v>
                </c:pt>
                <c:pt idx="875">
                  <c:v>15.042999999999999</c:v>
                </c:pt>
                <c:pt idx="876">
                  <c:v>14.8726</c:v>
                </c:pt>
                <c:pt idx="877">
                  <c:v>14.860099999999999</c:v>
                </c:pt>
                <c:pt idx="878">
                  <c:v>14.9328</c:v>
                </c:pt>
                <c:pt idx="879">
                  <c:v>14.7639</c:v>
                </c:pt>
                <c:pt idx="880">
                  <c:v>14.894</c:v>
                </c:pt>
                <c:pt idx="881">
                  <c:v>15.023899999999999</c:v>
                </c:pt>
                <c:pt idx="882">
                  <c:v>14.9915</c:v>
                </c:pt>
                <c:pt idx="883">
                  <c:v>14.7652</c:v>
                </c:pt>
                <c:pt idx="884">
                  <c:v>14.7974</c:v>
                </c:pt>
                <c:pt idx="885">
                  <c:v>14.773099999999999</c:v>
                </c:pt>
                <c:pt idx="886">
                  <c:v>14.9742</c:v>
                </c:pt>
                <c:pt idx="887">
                  <c:v>14.845499999999999</c:v>
                </c:pt>
                <c:pt idx="888">
                  <c:v>14.684100000000001</c:v>
                </c:pt>
                <c:pt idx="889">
                  <c:v>14.5661</c:v>
                </c:pt>
                <c:pt idx="890">
                  <c:v>14.6031</c:v>
                </c:pt>
                <c:pt idx="891">
                  <c:v>14.5207</c:v>
                </c:pt>
                <c:pt idx="892">
                  <c:v>14.359500000000001</c:v>
                </c:pt>
                <c:pt idx="893">
                  <c:v>14.3017</c:v>
                </c:pt>
                <c:pt idx="894">
                  <c:v>14.485799999999999</c:v>
                </c:pt>
                <c:pt idx="895">
                  <c:v>14.569000000000001</c:v>
                </c:pt>
                <c:pt idx="896">
                  <c:v>14.5289</c:v>
                </c:pt>
                <c:pt idx="897">
                  <c:v>14.3698</c:v>
                </c:pt>
                <c:pt idx="898">
                  <c:v>14.382199999999999</c:v>
                </c:pt>
                <c:pt idx="899">
                  <c:v>14.407299999999999</c:v>
                </c:pt>
                <c:pt idx="900">
                  <c:v>14.4688</c:v>
                </c:pt>
                <c:pt idx="901">
                  <c:v>14.3475</c:v>
                </c:pt>
                <c:pt idx="902">
                  <c:v>14.2363</c:v>
                </c:pt>
                <c:pt idx="903">
                  <c:v>14.1313</c:v>
                </c:pt>
                <c:pt idx="904">
                  <c:v>14.2698</c:v>
                </c:pt>
                <c:pt idx="905">
                  <c:v>14.1799</c:v>
                </c:pt>
                <c:pt idx="906">
                  <c:v>14.3193</c:v>
                </c:pt>
                <c:pt idx="907">
                  <c:v>14.224299999999999</c:v>
                </c:pt>
                <c:pt idx="908">
                  <c:v>13.9923</c:v>
                </c:pt>
                <c:pt idx="909">
                  <c:v>14.0418</c:v>
                </c:pt>
                <c:pt idx="910">
                  <c:v>13.9709</c:v>
                </c:pt>
                <c:pt idx="911">
                  <c:v>14.1058</c:v>
                </c:pt>
                <c:pt idx="912">
                  <c:v>14.200900000000001</c:v>
                </c:pt>
                <c:pt idx="913">
                  <c:v>14.2591</c:v>
                </c:pt>
                <c:pt idx="914">
                  <c:v>14.2105</c:v>
                </c:pt>
                <c:pt idx="915">
                  <c:v>14.3126</c:v>
                </c:pt>
                <c:pt idx="916">
                  <c:v>14.424200000000001</c:v>
                </c:pt>
                <c:pt idx="917">
                  <c:v>14.484</c:v>
                </c:pt>
                <c:pt idx="918">
                  <c:v>14.5008</c:v>
                </c:pt>
                <c:pt idx="919">
                  <c:v>14.6747</c:v>
                </c:pt>
                <c:pt idx="920">
                  <c:v>14.7509</c:v>
                </c:pt>
                <c:pt idx="921">
                  <c:v>14.6624</c:v>
                </c:pt>
                <c:pt idx="922">
                  <c:v>14.6524</c:v>
                </c:pt>
                <c:pt idx="923">
                  <c:v>14.6419</c:v>
                </c:pt>
                <c:pt idx="924">
                  <c:v>14.591799999999999</c:v>
                </c:pt>
                <c:pt idx="925">
                  <c:v>14.6129</c:v>
                </c:pt>
                <c:pt idx="926">
                  <c:v>14.569100000000001</c:v>
                </c:pt>
                <c:pt idx="927">
                  <c:v>14.6861</c:v>
                </c:pt>
                <c:pt idx="928">
                  <c:v>14.695499999999999</c:v>
                </c:pt>
                <c:pt idx="929">
                  <c:v>14.7837</c:v>
                </c:pt>
                <c:pt idx="930">
                  <c:v>14.762</c:v>
                </c:pt>
                <c:pt idx="931">
                  <c:v>14.817399999999999</c:v>
                </c:pt>
                <c:pt idx="932">
                  <c:v>14.699400000000001</c:v>
                </c:pt>
                <c:pt idx="933">
                  <c:v>14.594900000000001</c:v>
                </c:pt>
                <c:pt idx="934">
                  <c:v>14.752599999999999</c:v>
                </c:pt>
                <c:pt idx="935">
                  <c:v>14.8254</c:v>
                </c:pt>
                <c:pt idx="936">
                  <c:v>14.7539</c:v>
                </c:pt>
                <c:pt idx="937">
                  <c:v>14.7425</c:v>
                </c:pt>
                <c:pt idx="938">
                  <c:v>14.785</c:v>
                </c:pt>
                <c:pt idx="939">
                  <c:v>14.945</c:v>
                </c:pt>
                <c:pt idx="940">
                  <c:v>14.944900000000001</c:v>
                </c:pt>
                <c:pt idx="941">
                  <c:v>14.8794</c:v>
                </c:pt>
                <c:pt idx="942">
                  <c:v>14.928100000000001</c:v>
                </c:pt>
                <c:pt idx="943">
                  <c:v>14.774900000000001</c:v>
                </c:pt>
                <c:pt idx="944">
                  <c:v>14.7737</c:v>
                </c:pt>
                <c:pt idx="945">
                  <c:v>14.7845</c:v>
                </c:pt>
                <c:pt idx="946">
                  <c:v>14.739100000000001</c:v>
                </c:pt>
                <c:pt idx="947">
                  <c:v>14.835599999999999</c:v>
                </c:pt>
                <c:pt idx="948">
                  <c:v>15.071899999999999</c:v>
                </c:pt>
                <c:pt idx="949">
                  <c:v>15.0823</c:v>
                </c:pt>
                <c:pt idx="950">
                  <c:v>14.628299999999999</c:v>
                </c:pt>
                <c:pt idx="951">
                  <c:v>14.5509</c:v>
                </c:pt>
                <c:pt idx="952">
                  <c:v>14.553100000000001</c:v>
                </c:pt>
                <c:pt idx="953">
                  <c:v>14.629899999999999</c:v>
                </c:pt>
                <c:pt idx="954">
                  <c:v>14.635400000000001</c:v>
                </c:pt>
                <c:pt idx="955">
                  <c:v>14.647500000000001</c:v>
                </c:pt>
                <c:pt idx="956">
                  <c:v>14.739599999999999</c:v>
                </c:pt>
                <c:pt idx="957">
                  <c:v>14.7532</c:v>
                </c:pt>
                <c:pt idx="958">
                  <c:v>14.7875</c:v>
                </c:pt>
                <c:pt idx="959">
                  <c:v>14.8467</c:v>
                </c:pt>
                <c:pt idx="960">
                  <c:v>15.0037</c:v>
                </c:pt>
                <c:pt idx="961">
                  <c:v>14.805899999999999</c:v>
                </c:pt>
                <c:pt idx="962">
                  <c:v>14.813599999999999</c:v>
                </c:pt>
                <c:pt idx="963">
                  <c:v>14.931900000000001</c:v>
                </c:pt>
                <c:pt idx="964">
                  <c:v>15.110200000000001</c:v>
                </c:pt>
                <c:pt idx="965">
                  <c:v>15.213800000000001</c:v>
                </c:pt>
                <c:pt idx="966">
                  <c:v>15.1579</c:v>
                </c:pt>
                <c:pt idx="967">
                  <c:v>15.129099999999999</c:v>
                </c:pt>
                <c:pt idx="968">
                  <c:v>15.164300000000001</c:v>
                </c:pt>
                <c:pt idx="969">
                  <c:v>15.1585</c:v>
                </c:pt>
                <c:pt idx="970">
                  <c:v>15.3802</c:v>
                </c:pt>
                <c:pt idx="971">
                  <c:v>15.2187</c:v>
                </c:pt>
                <c:pt idx="972">
                  <c:v>15.197100000000001</c:v>
                </c:pt>
                <c:pt idx="973">
                  <c:v>15.071</c:v>
                </c:pt>
                <c:pt idx="974">
                  <c:v>15.0776</c:v>
                </c:pt>
                <c:pt idx="975">
                  <c:v>14.989000000000001</c:v>
                </c:pt>
                <c:pt idx="976">
                  <c:v>14.959199999999999</c:v>
                </c:pt>
                <c:pt idx="977">
                  <c:v>14.799200000000001</c:v>
                </c:pt>
                <c:pt idx="978">
                  <c:v>14.664899999999999</c:v>
                </c:pt>
                <c:pt idx="979">
                  <c:v>14.6349</c:v>
                </c:pt>
                <c:pt idx="980">
                  <c:v>14.7536</c:v>
                </c:pt>
                <c:pt idx="981">
                  <c:v>14.658799999999999</c:v>
                </c:pt>
                <c:pt idx="982">
                  <c:v>14.555999999999999</c:v>
                </c:pt>
                <c:pt idx="983">
                  <c:v>14.6038</c:v>
                </c:pt>
                <c:pt idx="984">
                  <c:v>14.706</c:v>
                </c:pt>
                <c:pt idx="985">
                  <c:v>14.7249</c:v>
                </c:pt>
                <c:pt idx="986">
                  <c:v>14.7774</c:v>
                </c:pt>
                <c:pt idx="987">
                  <c:v>14.7806</c:v>
                </c:pt>
                <c:pt idx="988">
                  <c:v>14.7532</c:v>
                </c:pt>
                <c:pt idx="989">
                  <c:v>14.9383</c:v>
                </c:pt>
                <c:pt idx="990">
                  <c:v>15.2256</c:v>
                </c:pt>
                <c:pt idx="991">
                  <c:v>15.154199999999999</c:v>
                </c:pt>
                <c:pt idx="992">
                  <c:v>15.2324</c:v>
                </c:pt>
                <c:pt idx="993">
                  <c:v>15.3438</c:v>
                </c:pt>
                <c:pt idx="994">
                  <c:v>15.283899999999999</c:v>
                </c:pt>
                <c:pt idx="995">
                  <c:v>15.321</c:v>
                </c:pt>
                <c:pt idx="996">
                  <c:v>15.2849</c:v>
                </c:pt>
                <c:pt idx="997">
                  <c:v>15.1411</c:v>
                </c:pt>
                <c:pt idx="998">
                  <c:v>15.226100000000001</c:v>
                </c:pt>
                <c:pt idx="999">
                  <c:v>15.2346</c:v>
                </c:pt>
                <c:pt idx="1000">
                  <c:v>15.3949</c:v>
                </c:pt>
                <c:pt idx="1001">
                  <c:v>15.379300000000001</c:v>
                </c:pt>
                <c:pt idx="1002">
                  <c:v>15.182499999999999</c:v>
                </c:pt>
                <c:pt idx="1003">
                  <c:v>15.283799999999999</c:v>
                </c:pt>
                <c:pt idx="1004">
                  <c:v>15.162599999999999</c:v>
                </c:pt>
                <c:pt idx="1005">
                  <c:v>15.352399999999999</c:v>
                </c:pt>
                <c:pt idx="1006">
                  <c:v>15.412000000000001</c:v>
                </c:pt>
                <c:pt idx="1007">
                  <c:v>15.0611</c:v>
                </c:pt>
                <c:pt idx="1008">
                  <c:v>14.8924</c:v>
                </c:pt>
                <c:pt idx="1009">
                  <c:v>14.788600000000001</c:v>
                </c:pt>
                <c:pt idx="1010">
                  <c:v>14.9185</c:v>
                </c:pt>
                <c:pt idx="1011">
                  <c:v>14.7089</c:v>
                </c:pt>
                <c:pt idx="1012">
                  <c:v>14.469900000000001</c:v>
                </c:pt>
                <c:pt idx="1013">
                  <c:v>14.1784</c:v>
                </c:pt>
                <c:pt idx="1014">
                  <c:v>14.2011</c:v>
                </c:pt>
                <c:pt idx="1015">
                  <c:v>14.276199999999999</c:v>
                </c:pt>
                <c:pt idx="1016">
                  <c:v>14.1524</c:v>
                </c:pt>
                <c:pt idx="1017">
                  <c:v>13.9542</c:v>
                </c:pt>
                <c:pt idx="1018">
                  <c:v>13.932600000000001</c:v>
                </c:pt>
                <c:pt idx="1019">
                  <c:v>13.8933</c:v>
                </c:pt>
                <c:pt idx="1020">
                  <c:v>13.922499999999999</c:v>
                </c:pt>
                <c:pt idx="1021">
                  <c:v>13.8574</c:v>
                </c:pt>
                <c:pt idx="1022">
                  <c:v>13.9938</c:v>
                </c:pt>
                <c:pt idx="1023">
                  <c:v>13.976900000000001</c:v>
                </c:pt>
                <c:pt idx="1024">
                  <c:v>13.8849</c:v>
                </c:pt>
                <c:pt idx="1025">
                  <c:v>13.893800000000001</c:v>
                </c:pt>
                <c:pt idx="1026">
                  <c:v>13.917400000000001</c:v>
                </c:pt>
                <c:pt idx="1027">
                  <c:v>13.950200000000001</c:v>
                </c:pt>
                <c:pt idx="1028">
                  <c:v>14.198600000000001</c:v>
                </c:pt>
                <c:pt idx="1029">
                  <c:v>14.206</c:v>
                </c:pt>
                <c:pt idx="1030">
                  <c:v>14.1829</c:v>
                </c:pt>
                <c:pt idx="1031">
                  <c:v>14.0877</c:v>
                </c:pt>
                <c:pt idx="1032">
                  <c:v>13.994199999999999</c:v>
                </c:pt>
                <c:pt idx="1033">
                  <c:v>14.1303</c:v>
                </c:pt>
                <c:pt idx="1034">
                  <c:v>14.206899999999999</c:v>
                </c:pt>
                <c:pt idx="1035">
                  <c:v>14.1074</c:v>
                </c:pt>
                <c:pt idx="1036">
                  <c:v>14.1487</c:v>
                </c:pt>
                <c:pt idx="1037">
                  <c:v>14.1846</c:v>
                </c:pt>
                <c:pt idx="1038">
                  <c:v>14.3285</c:v>
                </c:pt>
                <c:pt idx="1039">
                  <c:v>14.301500000000001</c:v>
                </c:pt>
                <c:pt idx="1040">
                  <c:v>14.271000000000001</c:v>
                </c:pt>
                <c:pt idx="1041">
                  <c:v>14.401300000000001</c:v>
                </c:pt>
                <c:pt idx="1042">
                  <c:v>14.225199999999999</c:v>
                </c:pt>
                <c:pt idx="1043">
                  <c:v>14.518700000000001</c:v>
                </c:pt>
                <c:pt idx="1044">
                  <c:v>14.682700000000001</c:v>
                </c:pt>
                <c:pt idx="1045">
                  <c:v>14.8474</c:v>
                </c:pt>
                <c:pt idx="1046">
                  <c:v>14.844900000000001</c:v>
                </c:pt>
                <c:pt idx="1047">
                  <c:v>14.748799999999999</c:v>
                </c:pt>
                <c:pt idx="1048">
                  <c:v>14.747400000000001</c:v>
                </c:pt>
                <c:pt idx="1049">
                  <c:v>14.866899999999999</c:v>
                </c:pt>
                <c:pt idx="1050">
                  <c:v>15.1165</c:v>
                </c:pt>
                <c:pt idx="1051">
                  <c:v>14.8874</c:v>
                </c:pt>
                <c:pt idx="1052">
                  <c:v>14.742699999999999</c:v>
                </c:pt>
                <c:pt idx="1053">
                  <c:v>14.4255</c:v>
                </c:pt>
                <c:pt idx="1054">
                  <c:v>14.5738</c:v>
                </c:pt>
                <c:pt idx="1055">
                  <c:v>14.758100000000001</c:v>
                </c:pt>
                <c:pt idx="1056">
                  <c:v>14.630699999999999</c:v>
                </c:pt>
                <c:pt idx="1057">
                  <c:v>14.864100000000001</c:v>
                </c:pt>
                <c:pt idx="1058">
                  <c:v>14.5746</c:v>
                </c:pt>
                <c:pt idx="1059">
                  <c:v>14.425800000000001</c:v>
                </c:pt>
                <c:pt idx="1060">
                  <c:v>14.426399999999999</c:v>
                </c:pt>
                <c:pt idx="1061">
                  <c:v>14.459899999999999</c:v>
                </c:pt>
                <c:pt idx="1062">
                  <c:v>14.3649</c:v>
                </c:pt>
                <c:pt idx="1063">
                  <c:v>14.4655</c:v>
                </c:pt>
                <c:pt idx="1064">
                  <c:v>14.3674</c:v>
                </c:pt>
                <c:pt idx="1065">
                  <c:v>14.3363</c:v>
                </c:pt>
                <c:pt idx="1066">
                  <c:v>14.201000000000001</c:v>
                </c:pt>
                <c:pt idx="1067">
                  <c:v>14.2384</c:v>
                </c:pt>
                <c:pt idx="1068">
                  <c:v>14.254</c:v>
                </c:pt>
                <c:pt idx="1069">
                  <c:v>14.2849</c:v>
                </c:pt>
                <c:pt idx="1070">
                  <c:v>14.254899999999999</c:v>
                </c:pt>
                <c:pt idx="1071">
                  <c:v>14.3995</c:v>
                </c:pt>
                <c:pt idx="1072">
                  <c:v>14.4626</c:v>
                </c:pt>
                <c:pt idx="1073">
                  <c:v>14.4702</c:v>
                </c:pt>
                <c:pt idx="1074">
                  <c:v>14.549200000000001</c:v>
                </c:pt>
                <c:pt idx="1075">
                  <c:v>14.4268</c:v>
                </c:pt>
                <c:pt idx="1076">
                  <c:v>14.331899999999999</c:v>
                </c:pt>
                <c:pt idx="1077">
                  <c:v>14.3278</c:v>
                </c:pt>
                <c:pt idx="1078">
                  <c:v>14.381600000000001</c:v>
                </c:pt>
                <c:pt idx="1079">
                  <c:v>14.4946</c:v>
                </c:pt>
                <c:pt idx="1080">
                  <c:v>14.3474</c:v>
                </c:pt>
                <c:pt idx="1081">
                  <c:v>14.2165</c:v>
                </c:pt>
                <c:pt idx="1082">
                  <c:v>14.069900000000001</c:v>
                </c:pt>
                <c:pt idx="1083">
                  <c:v>13.9475</c:v>
                </c:pt>
                <c:pt idx="1084">
                  <c:v>14.0435</c:v>
                </c:pt>
                <c:pt idx="1085">
                  <c:v>13.934900000000001</c:v>
                </c:pt>
                <c:pt idx="1086">
                  <c:v>13.9581</c:v>
                </c:pt>
                <c:pt idx="1087">
                  <c:v>13.920999999999999</c:v>
                </c:pt>
                <c:pt idx="1088">
                  <c:v>14.0288</c:v>
                </c:pt>
                <c:pt idx="1089">
                  <c:v>14.061</c:v>
                </c:pt>
                <c:pt idx="1090">
                  <c:v>14.140499999999999</c:v>
                </c:pt>
                <c:pt idx="1091">
                  <c:v>14.102399999999999</c:v>
                </c:pt>
                <c:pt idx="1092">
                  <c:v>14.191000000000001</c:v>
                </c:pt>
                <c:pt idx="1093">
                  <c:v>14.1396</c:v>
                </c:pt>
                <c:pt idx="1094">
                  <c:v>14.2112</c:v>
                </c:pt>
                <c:pt idx="1095">
                  <c:v>14.274699999999999</c:v>
                </c:pt>
                <c:pt idx="1096">
                  <c:v>14.5968</c:v>
                </c:pt>
                <c:pt idx="1097">
                  <c:v>14.680400000000001</c:v>
                </c:pt>
                <c:pt idx="1098">
                  <c:v>14.466900000000001</c:v>
                </c:pt>
                <c:pt idx="1099">
                  <c:v>14.383800000000001</c:v>
                </c:pt>
                <c:pt idx="1100">
                  <c:v>14.481</c:v>
                </c:pt>
                <c:pt idx="1101">
                  <c:v>14.3451</c:v>
                </c:pt>
                <c:pt idx="1102">
                  <c:v>14.484999999999999</c:v>
                </c:pt>
                <c:pt idx="1103">
                  <c:v>14.418799999999999</c:v>
                </c:pt>
                <c:pt idx="1104">
                  <c:v>14.431100000000001</c:v>
                </c:pt>
                <c:pt idx="1105">
                  <c:v>14.4415</c:v>
                </c:pt>
                <c:pt idx="1106">
                  <c:v>14.446</c:v>
                </c:pt>
                <c:pt idx="1107">
                  <c:v>14.363300000000001</c:v>
                </c:pt>
                <c:pt idx="1108">
                  <c:v>14.264900000000001</c:v>
                </c:pt>
                <c:pt idx="1109">
                  <c:v>14.3446</c:v>
                </c:pt>
                <c:pt idx="1110">
                  <c:v>14.5496</c:v>
                </c:pt>
                <c:pt idx="1111">
                  <c:v>14.282400000000001</c:v>
                </c:pt>
                <c:pt idx="1112">
                  <c:v>14.1935</c:v>
                </c:pt>
                <c:pt idx="1113">
                  <c:v>14.190200000000001</c:v>
                </c:pt>
                <c:pt idx="1114">
                  <c:v>14.218999999999999</c:v>
                </c:pt>
                <c:pt idx="1115">
                  <c:v>14.105399999999999</c:v>
                </c:pt>
                <c:pt idx="1116">
                  <c:v>13.953200000000001</c:v>
                </c:pt>
                <c:pt idx="1117">
                  <c:v>13.839399999999999</c:v>
                </c:pt>
                <c:pt idx="1118">
                  <c:v>13.858499999999999</c:v>
                </c:pt>
                <c:pt idx="1119">
                  <c:v>13.8482</c:v>
                </c:pt>
                <c:pt idx="1120">
                  <c:v>13.984299999999999</c:v>
                </c:pt>
                <c:pt idx="1121">
                  <c:v>13.9085</c:v>
                </c:pt>
                <c:pt idx="1122">
                  <c:v>14.101800000000001</c:v>
                </c:pt>
                <c:pt idx="1123">
                  <c:v>14.1699</c:v>
                </c:pt>
                <c:pt idx="1124">
                  <c:v>14.1031</c:v>
                </c:pt>
                <c:pt idx="1125">
                  <c:v>14.186299999999999</c:v>
                </c:pt>
                <c:pt idx="1126">
                  <c:v>14.157400000000001</c:v>
                </c:pt>
                <c:pt idx="1127">
                  <c:v>13.756</c:v>
                </c:pt>
                <c:pt idx="1128">
                  <c:v>13.7721</c:v>
                </c:pt>
                <c:pt idx="1129">
                  <c:v>13.6242</c:v>
                </c:pt>
                <c:pt idx="1130">
                  <c:v>13.650499999999999</c:v>
                </c:pt>
                <c:pt idx="1131">
                  <c:v>13.5913</c:v>
                </c:pt>
                <c:pt idx="1132">
                  <c:v>13.4499</c:v>
                </c:pt>
                <c:pt idx="1133">
                  <c:v>13.4101</c:v>
                </c:pt>
                <c:pt idx="1134">
                  <c:v>13.3568</c:v>
                </c:pt>
                <c:pt idx="1135">
                  <c:v>13.2966</c:v>
                </c:pt>
                <c:pt idx="1136">
                  <c:v>13.3249</c:v>
                </c:pt>
                <c:pt idx="1137">
                  <c:v>13.5932</c:v>
                </c:pt>
                <c:pt idx="1138">
                  <c:v>13.706799999999999</c:v>
                </c:pt>
                <c:pt idx="1139">
                  <c:v>13.64</c:v>
                </c:pt>
                <c:pt idx="1140">
                  <c:v>13.6823</c:v>
                </c:pt>
                <c:pt idx="1141">
                  <c:v>13.7956</c:v>
                </c:pt>
                <c:pt idx="1142">
                  <c:v>13.919</c:v>
                </c:pt>
                <c:pt idx="1143">
                  <c:v>13.9176</c:v>
                </c:pt>
                <c:pt idx="1144">
                  <c:v>13.8848</c:v>
                </c:pt>
                <c:pt idx="1145">
                  <c:v>13.7631</c:v>
                </c:pt>
                <c:pt idx="1146">
                  <c:v>13.7387</c:v>
                </c:pt>
                <c:pt idx="1147">
                  <c:v>13.707000000000001</c:v>
                </c:pt>
                <c:pt idx="1148">
                  <c:v>13.821999999999999</c:v>
                </c:pt>
                <c:pt idx="1149">
                  <c:v>13.9269</c:v>
                </c:pt>
                <c:pt idx="1150">
                  <c:v>13.8401</c:v>
                </c:pt>
                <c:pt idx="1151">
                  <c:v>13.863</c:v>
                </c:pt>
                <c:pt idx="1152">
                  <c:v>13.950699999999999</c:v>
                </c:pt>
                <c:pt idx="1153">
                  <c:v>13.969900000000001</c:v>
                </c:pt>
                <c:pt idx="1154">
                  <c:v>13.927199999999999</c:v>
                </c:pt>
                <c:pt idx="1155">
                  <c:v>14.155099999999999</c:v>
                </c:pt>
                <c:pt idx="1156">
                  <c:v>14.487</c:v>
                </c:pt>
                <c:pt idx="1157">
                  <c:v>14.434799999999999</c:v>
                </c:pt>
                <c:pt idx="1158">
                  <c:v>14.4116</c:v>
                </c:pt>
                <c:pt idx="1159">
                  <c:v>14.437099999999999</c:v>
                </c:pt>
                <c:pt idx="1160">
                  <c:v>14.4695</c:v>
                </c:pt>
                <c:pt idx="1161">
                  <c:v>14.544600000000001</c:v>
                </c:pt>
                <c:pt idx="1162">
                  <c:v>14.318099999999999</c:v>
                </c:pt>
                <c:pt idx="1163">
                  <c:v>14.3409</c:v>
                </c:pt>
                <c:pt idx="1164">
                  <c:v>14.278600000000001</c:v>
                </c:pt>
                <c:pt idx="1165">
                  <c:v>14.2545</c:v>
                </c:pt>
                <c:pt idx="1166">
                  <c:v>14.3498</c:v>
                </c:pt>
                <c:pt idx="1167">
                  <c:v>14.087300000000001</c:v>
                </c:pt>
                <c:pt idx="1168">
                  <c:v>14.270200000000001</c:v>
                </c:pt>
                <c:pt idx="1169">
                  <c:v>14.448</c:v>
                </c:pt>
                <c:pt idx="1170">
                  <c:v>14.1273</c:v>
                </c:pt>
                <c:pt idx="1171">
                  <c:v>14.0623</c:v>
                </c:pt>
                <c:pt idx="1172">
                  <c:v>13.8947</c:v>
                </c:pt>
                <c:pt idx="1173">
                  <c:v>13.782299999999999</c:v>
                </c:pt>
                <c:pt idx="1174">
                  <c:v>13.6431</c:v>
                </c:pt>
                <c:pt idx="1175">
                  <c:v>13.5923</c:v>
                </c:pt>
                <c:pt idx="1176">
                  <c:v>13.714700000000001</c:v>
                </c:pt>
                <c:pt idx="1177">
                  <c:v>13.6523</c:v>
                </c:pt>
                <c:pt idx="1178">
                  <c:v>13.972300000000001</c:v>
                </c:pt>
                <c:pt idx="1179">
                  <c:v>13.8645</c:v>
                </c:pt>
                <c:pt idx="1180">
                  <c:v>13.757899999999999</c:v>
                </c:pt>
                <c:pt idx="1181">
                  <c:v>13.787599999999999</c:v>
                </c:pt>
                <c:pt idx="1182">
                  <c:v>13.930999999999999</c:v>
                </c:pt>
                <c:pt idx="1183">
                  <c:v>14.032400000000001</c:v>
                </c:pt>
                <c:pt idx="1184">
                  <c:v>14.013500000000001</c:v>
                </c:pt>
                <c:pt idx="1185">
                  <c:v>13.930400000000001</c:v>
                </c:pt>
                <c:pt idx="1186">
                  <c:v>14.168100000000001</c:v>
                </c:pt>
                <c:pt idx="1187">
                  <c:v>14.2479</c:v>
                </c:pt>
                <c:pt idx="1188">
                  <c:v>14.3977</c:v>
                </c:pt>
                <c:pt idx="1189">
                  <c:v>14.4033</c:v>
                </c:pt>
                <c:pt idx="1190">
                  <c:v>14.388999999999999</c:v>
                </c:pt>
                <c:pt idx="1191">
                  <c:v>14.280200000000001</c:v>
                </c:pt>
                <c:pt idx="1192">
                  <c:v>13.9353</c:v>
                </c:pt>
                <c:pt idx="1193">
                  <c:v>14.005800000000001</c:v>
                </c:pt>
                <c:pt idx="1194">
                  <c:v>14.215999999999999</c:v>
                </c:pt>
                <c:pt idx="1195">
                  <c:v>14.3874</c:v>
                </c:pt>
                <c:pt idx="1196">
                  <c:v>14.301600000000001</c:v>
                </c:pt>
                <c:pt idx="1197">
                  <c:v>14.619899999999999</c:v>
                </c:pt>
                <c:pt idx="1198">
                  <c:v>14.650600000000001</c:v>
                </c:pt>
                <c:pt idx="1199">
                  <c:v>14.6333</c:v>
                </c:pt>
                <c:pt idx="1200">
                  <c:v>14.550599999999999</c:v>
                </c:pt>
                <c:pt idx="1201">
                  <c:v>14.656000000000001</c:v>
                </c:pt>
                <c:pt idx="1202">
                  <c:v>14.547000000000001</c:v>
                </c:pt>
                <c:pt idx="1203">
                  <c:v>14.254799999999999</c:v>
                </c:pt>
                <c:pt idx="1204">
                  <c:v>14.372199999999999</c:v>
                </c:pt>
                <c:pt idx="1205">
                  <c:v>14.3249</c:v>
                </c:pt>
                <c:pt idx="1206">
                  <c:v>14.4162</c:v>
                </c:pt>
                <c:pt idx="1207">
                  <c:v>14.211600000000001</c:v>
                </c:pt>
                <c:pt idx="1208">
                  <c:v>14.235300000000001</c:v>
                </c:pt>
                <c:pt idx="1209">
                  <c:v>14.2974</c:v>
                </c:pt>
                <c:pt idx="1210">
                  <c:v>14.4741</c:v>
                </c:pt>
                <c:pt idx="1211">
                  <c:v>14.477399999999999</c:v>
                </c:pt>
                <c:pt idx="1212">
                  <c:v>14.6587</c:v>
                </c:pt>
                <c:pt idx="1213">
                  <c:v>14.6266</c:v>
                </c:pt>
                <c:pt idx="1214">
                  <c:v>14.86</c:v>
                </c:pt>
                <c:pt idx="1215">
                  <c:v>14.9374</c:v>
                </c:pt>
                <c:pt idx="1216">
                  <c:v>14.794600000000001</c:v>
                </c:pt>
                <c:pt idx="1217">
                  <c:v>14.7287</c:v>
                </c:pt>
                <c:pt idx="1218">
                  <c:v>14.342599999999999</c:v>
                </c:pt>
                <c:pt idx="1219">
                  <c:v>14.3202</c:v>
                </c:pt>
                <c:pt idx="1220">
                  <c:v>14.109</c:v>
                </c:pt>
                <c:pt idx="1221">
                  <c:v>14.158099999999999</c:v>
                </c:pt>
                <c:pt idx="1222">
                  <c:v>14.1595</c:v>
                </c:pt>
                <c:pt idx="1223">
                  <c:v>14.292299999999999</c:v>
                </c:pt>
                <c:pt idx="1224">
                  <c:v>14.4062</c:v>
                </c:pt>
                <c:pt idx="1225">
                  <c:v>14.243</c:v>
                </c:pt>
                <c:pt idx="1226">
                  <c:v>14.4579</c:v>
                </c:pt>
                <c:pt idx="1227">
                  <c:v>14.7379</c:v>
                </c:pt>
                <c:pt idx="1228">
                  <c:v>14.904</c:v>
                </c:pt>
                <c:pt idx="1229">
                  <c:v>14.991899999999999</c:v>
                </c:pt>
                <c:pt idx="1230">
                  <c:v>14.792400000000001</c:v>
                </c:pt>
                <c:pt idx="1231">
                  <c:v>14.852399999999999</c:v>
                </c:pt>
                <c:pt idx="1232">
                  <c:v>15.0289</c:v>
                </c:pt>
                <c:pt idx="1233">
                  <c:v>15.051</c:v>
                </c:pt>
                <c:pt idx="1234">
                  <c:v>15.16</c:v>
                </c:pt>
                <c:pt idx="1235">
                  <c:v>15.1412</c:v>
                </c:pt>
                <c:pt idx="1236">
                  <c:v>15.3164</c:v>
                </c:pt>
                <c:pt idx="1237">
                  <c:v>15.5487</c:v>
                </c:pt>
                <c:pt idx="1238">
                  <c:v>15.0512</c:v>
                </c:pt>
                <c:pt idx="1239">
                  <c:v>14.723800000000001</c:v>
                </c:pt>
                <c:pt idx="1240">
                  <c:v>14.654500000000001</c:v>
                </c:pt>
                <c:pt idx="1241">
                  <c:v>14.5954</c:v>
                </c:pt>
                <c:pt idx="1242">
                  <c:v>14.379099999999999</c:v>
                </c:pt>
                <c:pt idx="1243">
                  <c:v>14.154500000000001</c:v>
                </c:pt>
                <c:pt idx="1244">
                  <c:v>14.2986</c:v>
                </c:pt>
                <c:pt idx="1245">
                  <c:v>14.3141</c:v>
                </c:pt>
                <c:pt idx="1246">
                  <c:v>14.357799999999999</c:v>
                </c:pt>
                <c:pt idx="1247">
                  <c:v>14.4359</c:v>
                </c:pt>
                <c:pt idx="1248">
                  <c:v>14.383800000000001</c:v>
                </c:pt>
                <c:pt idx="1249">
                  <c:v>14.469799999999999</c:v>
                </c:pt>
                <c:pt idx="1250">
                  <c:v>14.703799999999999</c:v>
                </c:pt>
                <c:pt idx="1251">
                  <c:v>14.462400000000001</c:v>
                </c:pt>
                <c:pt idx="1252">
                  <c:v>14.3246</c:v>
                </c:pt>
                <c:pt idx="1253">
                  <c:v>14.292</c:v>
                </c:pt>
                <c:pt idx="1254">
                  <c:v>14.479699999999999</c:v>
                </c:pt>
                <c:pt idx="1255">
                  <c:v>13.9231</c:v>
                </c:pt>
                <c:pt idx="1256">
                  <c:v>13.325799999999999</c:v>
                </c:pt>
                <c:pt idx="1257">
                  <c:v>13.3375</c:v>
                </c:pt>
                <c:pt idx="1258">
                  <c:v>13.385999999999999</c:v>
                </c:pt>
                <c:pt idx="1259">
                  <c:v>13.458399999999999</c:v>
                </c:pt>
                <c:pt idx="1260">
                  <c:v>13.3216</c:v>
                </c:pt>
                <c:pt idx="1261">
                  <c:v>13.280900000000001</c:v>
                </c:pt>
                <c:pt idx="1262">
                  <c:v>13.1591</c:v>
                </c:pt>
                <c:pt idx="1263">
                  <c:v>13.1967</c:v>
                </c:pt>
                <c:pt idx="1264">
                  <c:v>13.2126</c:v>
                </c:pt>
                <c:pt idx="1265">
                  <c:v>13.1899</c:v>
                </c:pt>
                <c:pt idx="1266">
                  <c:v>13.2486</c:v>
                </c:pt>
                <c:pt idx="1267">
                  <c:v>13.4718</c:v>
                </c:pt>
                <c:pt idx="1268">
                  <c:v>13.536099999999999</c:v>
                </c:pt>
                <c:pt idx="1269">
                  <c:v>13.4712</c:v>
                </c:pt>
                <c:pt idx="1270">
                  <c:v>13.401300000000001</c:v>
                </c:pt>
                <c:pt idx="1271">
                  <c:v>13.2873</c:v>
                </c:pt>
                <c:pt idx="1272">
                  <c:v>13.2592</c:v>
                </c:pt>
                <c:pt idx="1273">
                  <c:v>13.2485</c:v>
                </c:pt>
                <c:pt idx="1274">
                  <c:v>13.332100000000001</c:v>
                </c:pt>
                <c:pt idx="1275">
                  <c:v>13.481</c:v>
                </c:pt>
                <c:pt idx="1276">
                  <c:v>13.433400000000001</c:v>
                </c:pt>
                <c:pt idx="1277">
                  <c:v>13.393700000000001</c:v>
                </c:pt>
                <c:pt idx="1278">
                  <c:v>13.4163</c:v>
                </c:pt>
                <c:pt idx="1279">
                  <c:v>13.5396</c:v>
                </c:pt>
                <c:pt idx="1280">
                  <c:v>13.6922</c:v>
                </c:pt>
                <c:pt idx="1281">
                  <c:v>13.711</c:v>
                </c:pt>
                <c:pt idx="1282">
                  <c:v>13.741</c:v>
                </c:pt>
                <c:pt idx="1283">
                  <c:v>13.749700000000001</c:v>
                </c:pt>
                <c:pt idx="1284">
                  <c:v>13.7432</c:v>
                </c:pt>
                <c:pt idx="1285">
                  <c:v>13.8162</c:v>
                </c:pt>
                <c:pt idx="1286">
                  <c:v>13.6214</c:v>
                </c:pt>
                <c:pt idx="1287">
                  <c:v>13.532999999999999</c:v>
                </c:pt>
                <c:pt idx="1288">
                  <c:v>13.460900000000001</c:v>
                </c:pt>
                <c:pt idx="1289">
                  <c:v>13.560700000000001</c:v>
                </c:pt>
                <c:pt idx="1290">
                  <c:v>13.7081</c:v>
                </c:pt>
                <c:pt idx="1291">
                  <c:v>13.6965</c:v>
                </c:pt>
                <c:pt idx="1292">
                  <c:v>13.8802</c:v>
                </c:pt>
                <c:pt idx="1293">
                  <c:v>13.466100000000001</c:v>
                </c:pt>
                <c:pt idx="1294">
                  <c:v>13.390700000000001</c:v>
                </c:pt>
                <c:pt idx="1295">
                  <c:v>13.180300000000001</c:v>
                </c:pt>
                <c:pt idx="1296">
                  <c:v>13.3752</c:v>
                </c:pt>
                <c:pt idx="1297">
                  <c:v>13.1821</c:v>
                </c:pt>
                <c:pt idx="1298">
                  <c:v>13.0899</c:v>
                </c:pt>
                <c:pt idx="1299">
                  <c:v>13.260899999999999</c:v>
                </c:pt>
                <c:pt idx="1300">
                  <c:v>12.7019</c:v>
                </c:pt>
                <c:pt idx="1301">
                  <c:v>12.8058</c:v>
                </c:pt>
                <c:pt idx="1302">
                  <c:v>12.5494</c:v>
                </c:pt>
                <c:pt idx="1303">
                  <c:v>12.5824</c:v>
                </c:pt>
                <c:pt idx="1304">
                  <c:v>12.6638</c:v>
                </c:pt>
                <c:pt idx="1305">
                  <c:v>12.480499999999999</c:v>
                </c:pt>
                <c:pt idx="1306">
                  <c:v>12.584300000000001</c:v>
                </c:pt>
                <c:pt idx="1307">
                  <c:v>12.6205</c:v>
                </c:pt>
                <c:pt idx="1308">
                  <c:v>12.446</c:v>
                </c:pt>
                <c:pt idx="1309">
                  <c:v>12.4702</c:v>
                </c:pt>
                <c:pt idx="1310">
                  <c:v>12.431800000000001</c:v>
                </c:pt>
                <c:pt idx="1311">
                  <c:v>12.643800000000001</c:v>
                </c:pt>
                <c:pt idx="1312">
                  <c:v>12.547700000000001</c:v>
                </c:pt>
                <c:pt idx="1313">
                  <c:v>12.8058</c:v>
                </c:pt>
                <c:pt idx="1314">
                  <c:v>12.5732</c:v>
                </c:pt>
                <c:pt idx="1315">
                  <c:v>12.4682</c:v>
                </c:pt>
                <c:pt idx="1316">
                  <c:v>12.5535</c:v>
                </c:pt>
                <c:pt idx="1317">
                  <c:v>12.407400000000001</c:v>
                </c:pt>
                <c:pt idx="1318">
                  <c:v>12.2416</c:v>
                </c:pt>
                <c:pt idx="1319">
                  <c:v>12.3146</c:v>
                </c:pt>
                <c:pt idx="1320">
                  <c:v>12.4674</c:v>
                </c:pt>
                <c:pt idx="1321">
                  <c:v>12.639699999999999</c:v>
                </c:pt>
                <c:pt idx="1322">
                  <c:v>12.577</c:v>
                </c:pt>
                <c:pt idx="1323">
                  <c:v>12.5266</c:v>
                </c:pt>
                <c:pt idx="1324">
                  <c:v>12.645</c:v>
                </c:pt>
                <c:pt idx="1325">
                  <c:v>12.622199999999999</c:v>
                </c:pt>
                <c:pt idx="1326">
                  <c:v>12.6052</c:v>
                </c:pt>
                <c:pt idx="1327">
                  <c:v>12.3651</c:v>
                </c:pt>
                <c:pt idx="1328">
                  <c:v>12.393800000000001</c:v>
                </c:pt>
                <c:pt idx="1329">
                  <c:v>12.426</c:v>
                </c:pt>
                <c:pt idx="1330">
                  <c:v>12.302899999999999</c:v>
                </c:pt>
                <c:pt idx="1331">
                  <c:v>12.2311</c:v>
                </c:pt>
                <c:pt idx="1332">
                  <c:v>11.9969</c:v>
                </c:pt>
                <c:pt idx="1333">
                  <c:v>11.9429</c:v>
                </c:pt>
                <c:pt idx="1334">
                  <c:v>12.0029</c:v>
                </c:pt>
                <c:pt idx="1335">
                  <c:v>12.0305</c:v>
                </c:pt>
                <c:pt idx="1336">
                  <c:v>12.0609</c:v>
                </c:pt>
                <c:pt idx="1337">
                  <c:v>12.047800000000001</c:v>
                </c:pt>
                <c:pt idx="1338">
                  <c:v>11.9932</c:v>
                </c:pt>
                <c:pt idx="1339">
                  <c:v>12.042899999999999</c:v>
                </c:pt>
                <c:pt idx="1340">
                  <c:v>12.1081</c:v>
                </c:pt>
                <c:pt idx="1341">
                  <c:v>12.0349</c:v>
                </c:pt>
                <c:pt idx="1342">
                  <c:v>12.063499999999999</c:v>
                </c:pt>
                <c:pt idx="1343">
                  <c:v>11.920199999999999</c:v>
                </c:pt>
                <c:pt idx="1344">
                  <c:v>11.864000000000001</c:v>
                </c:pt>
                <c:pt idx="1345">
                  <c:v>11.8154</c:v>
                </c:pt>
                <c:pt idx="1346">
                  <c:v>11.812799999999999</c:v>
                </c:pt>
                <c:pt idx="1347">
                  <c:v>11.688599999999999</c:v>
                </c:pt>
                <c:pt idx="1348">
                  <c:v>11.662699999999999</c:v>
                </c:pt>
                <c:pt idx="1349">
                  <c:v>11.635999999999999</c:v>
                </c:pt>
                <c:pt idx="1350">
                  <c:v>11.793200000000001</c:v>
                </c:pt>
                <c:pt idx="1351">
                  <c:v>11.785500000000001</c:v>
                </c:pt>
                <c:pt idx="1352">
                  <c:v>12.004200000000001</c:v>
                </c:pt>
                <c:pt idx="1353">
                  <c:v>12.063499999999999</c:v>
                </c:pt>
                <c:pt idx="1354">
                  <c:v>11.9285</c:v>
                </c:pt>
                <c:pt idx="1355">
                  <c:v>11.813800000000001</c:v>
                </c:pt>
                <c:pt idx="1356">
                  <c:v>11.757899999999999</c:v>
                </c:pt>
                <c:pt idx="1357">
                  <c:v>11.837</c:v>
                </c:pt>
                <c:pt idx="1358">
                  <c:v>11.8087</c:v>
                </c:pt>
                <c:pt idx="1359">
                  <c:v>11.902100000000001</c:v>
                </c:pt>
                <c:pt idx="1360">
                  <c:v>11.897399999999999</c:v>
                </c:pt>
                <c:pt idx="1361">
                  <c:v>11.819900000000001</c:v>
                </c:pt>
                <c:pt idx="1362">
                  <c:v>11.8346</c:v>
                </c:pt>
                <c:pt idx="1363">
                  <c:v>11.971399999999999</c:v>
                </c:pt>
                <c:pt idx="1364">
                  <c:v>11.8574</c:v>
                </c:pt>
                <c:pt idx="1365">
                  <c:v>11.8545</c:v>
                </c:pt>
                <c:pt idx="1366">
                  <c:v>11.7735</c:v>
                </c:pt>
                <c:pt idx="1367">
                  <c:v>11.577</c:v>
                </c:pt>
                <c:pt idx="1368">
                  <c:v>11.5604</c:v>
                </c:pt>
                <c:pt idx="1369">
                  <c:v>11.638199999999999</c:v>
                </c:pt>
                <c:pt idx="1370">
                  <c:v>11.717700000000001</c:v>
                </c:pt>
                <c:pt idx="1371">
                  <c:v>11.715400000000001</c:v>
                </c:pt>
                <c:pt idx="1372">
                  <c:v>11.715999999999999</c:v>
                </c:pt>
                <c:pt idx="1373">
                  <c:v>11.6655</c:v>
                </c:pt>
                <c:pt idx="1374">
                  <c:v>11.615500000000001</c:v>
                </c:pt>
                <c:pt idx="1375">
                  <c:v>11.664999999999999</c:v>
                </c:pt>
                <c:pt idx="1376">
                  <c:v>11.8674</c:v>
                </c:pt>
                <c:pt idx="1377">
                  <c:v>11.9255</c:v>
                </c:pt>
                <c:pt idx="1378">
                  <c:v>11.972099999999999</c:v>
                </c:pt>
                <c:pt idx="1379">
                  <c:v>12.0832</c:v>
                </c:pt>
                <c:pt idx="1380">
                  <c:v>12.0852</c:v>
                </c:pt>
                <c:pt idx="1381">
                  <c:v>11.946899999999999</c:v>
                </c:pt>
                <c:pt idx="1382">
                  <c:v>12.098699999999999</c:v>
                </c:pt>
                <c:pt idx="1383">
                  <c:v>12.041600000000001</c:v>
                </c:pt>
                <c:pt idx="1384">
                  <c:v>11.953200000000001</c:v>
                </c:pt>
                <c:pt idx="1385">
                  <c:v>11.874000000000001</c:v>
                </c:pt>
                <c:pt idx="1386">
                  <c:v>11.875299999999999</c:v>
                </c:pt>
                <c:pt idx="1387">
                  <c:v>12.027100000000001</c:v>
                </c:pt>
                <c:pt idx="1388">
                  <c:v>11.9336</c:v>
                </c:pt>
                <c:pt idx="1389">
                  <c:v>11.8483</c:v>
                </c:pt>
                <c:pt idx="1390">
                  <c:v>11.928800000000001</c:v>
                </c:pt>
                <c:pt idx="1391">
                  <c:v>11.996</c:v>
                </c:pt>
                <c:pt idx="1392">
                  <c:v>12.114599999999999</c:v>
                </c:pt>
                <c:pt idx="1393">
                  <c:v>12.0524</c:v>
                </c:pt>
                <c:pt idx="1394">
                  <c:v>12.1518</c:v>
                </c:pt>
                <c:pt idx="1395">
                  <c:v>12.2445</c:v>
                </c:pt>
                <c:pt idx="1396">
                  <c:v>12.3055</c:v>
                </c:pt>
                <c:pt idx="1397">
                  <c:v>12.2532</c:v>
                </c:pt>
                <c:pt idx="1398">
                  <c:v>12.3682</c:v>
                </c:pt>
                <c:pt idx="1399">
                  <c:v>12.418200000000001</c:v>
                </c:pt>
                <c:pt idx="1400">
                  <c:v>12.4626</c:v>
                </c:pt>
                <c:pt idx="1401">
                  <c:v>12.384</c:v>
                </c:pt>
                <c:pt idx="1402">
                  <c:v>12.423</c:v>
                </c:pt>
                <c:pt idx="1403">
                  <c:v>12.394600000000001</c:v>
                </c:pt>
                <c:pt idx="1404">
                  <c:v>12.3477</c:v>
                </c:pt>
                <c:pt idx="1405">
                  <c:v>12.3018</c:v>
                </c:pt>
                <c:pt idx="1406">
                  <c:v>12.3954</c:v>
                </c:pt>
                <c:pt idx="1407">
                  <c:v>12.333</c:v>
                </c:pt>
                <c:pt idx="1408">
                  <c:v>12.294</c:v>
                </c:pt>
                <c:pt idx="1409">
                  <c:v>12.256600000000001</c:v>
                </c:pt>
                <c:pt idx="1410">
                  <c:v>12.492100000000001</c:v>
                </c:pt>
                <c:pt idx="1411">
                  <c:v>12.714399999999999</c:v>
                </c:pt>
                <c:pt idx="1412">
                  <c:v>12.7682</c:v>
                </c:pt>
                <c:pt idx="1413">
                  <c:v>12.706300000000001</c:v>
                </c:pt>
                <c:pt idx="1414">
                  <c:v>12.7394</c:v>
                </c:pt>
                <c:pt idx="1415">
                  <c:v>13.0693</c:v>
                </c:pt>
                <c:pt idx="1416">
                  <c:v>13.4802</c:v>
                </c:pt>
                <c:pt idx="1417">
                  <c:v>13.4695</c:v>
                </c:pt>
                <c:pt idx="1418">
                  <c:v>13.6267</c:v>
                </c:pt>
                <c:pt idx="1419">
                  <c:v>13.614599999999999</c:v>
                </c:pt>
                <c:pt idx="1420">
                  <c:v>13.6608</c:v>
                </c:pt>
                <c:pt idx="1421">
                  <c:v>13.6988</c:v>
                </c:pt>
                <c:pt idx="1422">
                  <c:v>13.5954</c:v>
                </c:pt>
                <c:pt idx="1423">
                  <c:v>13.4916</c:v>
                </c:pt>
                <c:pt idx="1424">
                  <c:v>13.518599999999999</c:v>
                </c:pt>
                <c:pt idx="1425">
                  <c:v>13.753500000000001</c:v>
                </c:pt>
                <c:pt idx="1426">
                  <c:v>13.668699999999999</c:v>
                </c:pt>
                <c:pt idx="1427">
                  <c:v>13.642300000000001</c:v>
                </c:pt>
                <c:pt idx="1428">
                  <c:v>13.638500000000001</c:v>
                </c:pt>
                <c:pt idx="1429">
                  <c:v>13.738</c:v>
                </c:pt>
                <c:pt idx="1430">
                  <c:v>14.013</c:v>
                </c:pt>
                <c:pt idx="1431">
                  <c:v>13.9383</c:v>
                </c:pt>
                <c:pt idx="1432">
                  <c:v>13.849600000000001</c:v>
                </c:pt>
                <c:pt idx="1433">
                  <c:v>13.897500000000001</c:v>
                </c:pt>
                <c:pt idx="1434">
                  <c:v>14.1012</c:v>
                </c:pt>
                <c:pt idx="1435">
                  <c:v>14.0419</c:v>
                </c:pt>
                <c:pt idx="1436">
                  <c:v>14.2125</c:v>
                </c:pt>
                <c:pt idx="1437">
                  <c:v>14.3315</c:v>
                </c:pt>
                <c:pt idx="1438">
                  <c:v>14.344900000000001</c:v>
                </c:pt>
                <c:pt idx="1439">
                  <c:v>14.460599999999999</c:v>
                </c:pt>
                <c:pt idx="1440">
                  <c:v>14.4217</c:v>
                </c:pt>
                <c:pt idx="1441">
                  <c:v>14.2788</c:v>
                </c:pt>
                <c:pt idx="1442">
                  <c:v>14.1496</c:v>
                </c:pt>
                <c:pt idx="1443">
                  <c:v>14.157999999999999</c:v>
                </c:pt>
                <c:pt idx="1444">
                  <c:v>14.176299999999999</c:v>
                </c:pt>
                <c:pt idx="1445">
                  <c:v>14.230700000000001</c:v>
                </c:pt>
                <c:pt idx="1446">
                  <c:v>14.071099999999999</c:v>
                </c:pt>
                <c:pt idx="1447">
                  <c:v>13.9794</c:v>
                </c:pt>
                <c:pt idx="1448">
                  <c:v>14.1251</c:v>
                </c:pt>
                <c:pt idx="1449">
                  <c:v>14.0524</c:v>
                </c:pt>
                <c:pt idx="1450">
                  <c:v>14.0952</c:v>
                </c:pt>
                <c:pt idx="1451">
                  <c:v>14.2799</c:v>
                </c:pt>
                <c:pt idx="1452">
                  <c:v>14.180999999999999</c:v>
                </c:pt>
                <c:pt idx="1453">
                  <c:v>13.661099999999999</c:v>
                </c:pt>
                <c:pt idx="1454">
                  <c:v>13.661899999999999</c:v>
                </c:pt>
                <c:pt idx="1455">
                  <c:v>13.680999999999999</c:v>
                </c:pt>
                <c:pt idx="1456">
                  <c:v>13.6213</c:v>
                </c:pt>
                <c:pt idx="1457">
                  <c:v>13.5283</c:v>
                </c:pt>
                <c:pt idx="1458">
                  <c:v>13.442399999999999</c:v>
                </c:pt>
                <c:pt idx="1459">
                  <c:v>13.3224</c:v>
                </c:pt>
                <c:pt idx="1460">
                  <c:v>13.3063</c:v>
                </c:pt>
                <c:pt idx="1461">
                  <c:v>13.3902</c:v>
                </c:pt>
                <c:pt idx="1462">
                  <c:v>13.472200000000001</c:v>
                </c:pt>
                <c:pt idx="1463">
                  <c:v>13.591200000000001</c:v>
                </c:pt>
                <c:pt idx="1464">
                  <c:v>13.736499999999999</c:v>
                </c:pt>
                <c:pt idx="1465">
                  <c:v>13.789099999999999</c:v>
                </c:pt>
                <c:pt idx="1466">
                  <c:v>13.6944</c:v>
                </c:pt>
                <c:pt idx="1467">
                  <c:v>13.592700000000001</c:v>
                </c:pt>
                <c:pt idx="1468">
                  <c:v>13.5947</c:v>
                </c:pt>
                <c:pt idx="1469">
                  <c:v>13.6485</c:v>
                </c:pt>
                <c:pt idx="1470">
                  <c:v>13.624599999999999</c:v>
                </c:pt>
                <c:pt idx="1471">
                  <c:v>13.494300000000001</c:v>
                </c:pt>
                <c:pt idx="1472">
                  <c:v>13.607100000000001</c:v>
                </c:pt>
                <c:pt idx="1473">
                  <c:v>13.465999999999999</c:v>
                </c:pt>
                <c:pt idx="1474">
                  <c:v>13.297700000000001</c:v>
                </c:pt>
                <c:pt idx="1475">
                  <c:v>13.190799999999999</c:v>
                </c:pt>
                <c:pt idx="1476">
                  <c:v>13.3476</c:v>
                </c:pt>
                <c:pt idx="1477">
                  <c:v>13.292299999999999</c:v>
                </c:pt>
                <c:pt idx="1478">
                  <c:v>13.327400000000001</c:v>
                </c:pt>
                <c:pt idx="1479">
                  <c:v>13.202400000000001</c:v>
                </c:pt>
                <c:pt idx="1480">
                  <c:v>13.139900000000001</c:v>
                </c:pt>
                <c:pt idx="1481">
                  <c:v>13.129300000000001</c:v>
                </c:pt>
                <c:pt idx="1482">
                  <c:v>13.0443</c:v>
                </c:pt>
                <c:pt idx="1483">
                  <c:v>12.923299999999999</c:v>
                </c:pt>
                <c:pt idx="1484">
                  <c:v>12.8736</c:v>
                </c:pt>
                <c:pt idx="1485">
                  <c:v>12.8247</c:v>
                </c:pt>
                <c:pt idx="1486">
                  <c:v>12.812799999999999</c:v>
                </c:pt>
                <c:pt idx="1487">
                  <c:v>12.9216</c:v>
                </c:pt>
                <c:pt idx="1488">
                  <c:v>12.967700000000001</c:v>
                </c:pt>
                <c:pt idx="1489">
                  <c:v>12.9535</c:v>
                </c:pt>
                <c:pt idx="1490">
                  <c:v>12.957599999999999</c:v>
                </c:pt>
                <c:pt idx="1491">
                  <c:v>13.0274</c:v>
                </c:pt>
                <c:pt idx="1492">
                  <c:v>13.028499999999999</c:v>
                </c:pt>
                <c:pt idx="1493">
                  <c:v>13.0524</c:v>
                </c:pt>
                <c:pt idx="1494">
                  <c:v>13.052099999999999</c:v>
                </c:pt>
                <c:pt idx="1495">
                  <c:v>13.1516</c:v>
                </c:pt>
                <c:pt idx="1496">
                  <c:v>13.1991</c:v>
                </c:pt>
                <c:pt idx="1497">
                  <c:v>13.236599999999999</c:v>
                </c:pt>
                <c:pt idx="1498">
                  <c:v>13.193300000000001</c:v>
                </c:pt>
                <c:pt idx="1499">
                  <c:v>13.2058</c:v>
                </c:pt>
                <c:pt idx="1500">
                  <c:v>13.2385</c:v>
                </c:pt>
                <c:pt idx="1501">
                  <c:v>13.1752</c:v>
                </c:pt>
                <c:pt idx="1502">
                  <c:v>13.2668</c:v>
                </c:pt>
                <c:pt idx="1503">
                  <c:v>13.3194</c:v>
                </c:pt>
                <c:pt idx="1504">
                  <c:v>13.353199999999999</c:v>
                </c:pt>
                <c:pt idx="1505">
                  <c:v>13.4937</c:v>
                </c:pt>
                <c:pt idx="1506">
                  <c:v>13.3931</c:v>
                </c:pt>
                <c:pt idx="1507">
                  <c:v>13.2272</c:v>
                </c:pt>
                <c:pt idx="1508">
                  <c:v>13.3987</c:v>
                </c:pt>
                <c:pt idx="1509">
                  <c:v>13.351800000000001</c:v>
                </c:pt>
                <c:pt idx="1510">
                  <c:v>13.2676</c:v>
                </c:pt>
                <c:pt idx="1511">
                  <c:v>13.2812</c:v>
                </c:pt>
                <c:pt idx="1512">
                  <c:v>13.191800000000001</c:v>
                </c:pt>
                <c:pt idx="1513">
                  <c:v>13.048</c:v>
                </c:pt>
                <c:pt idx="1514">
                  <c:v>13.0274</c:v>
                </c:pt>
                <c:pt idx="1515">
                  <c:v>12.913600000000001</c:v>
                </c:pt>
                <c:pt idx="1516">
                  <c:v>13.0458</c:v>
                </c:pt>
                <c:pt idx="1517">
                  <c:v>12.977399999999999</c:v>
                </c:pt>
                <c:pt idx="1518">
                  <c:v>12.943199999999999</c:v>
                </c:pt>
                <c:pt idx="1519">
                  <c:v>12.9787</c:v>
                </c:pt>
                <c:pt idx="1520">
                  <c:v>12.9727</c:v>
                </c:pt>
                <c:pt idx="1521">
                  <c:v>12.9482</c:v>
                </c:pt>
                <c:pt idx="1522">
                  <c:v>12.928800000000001</c:v>
                </c:pt>
                <c:pt idx="1523">
                  <c:v>12.994899999999999</c:v>
                </c:pt>
                <c:pt idx="1524">
                  <c:v>13.178800000000001</c:v>
                </c:pt>
                <c:pt idx="1525">
                  <c:v>13.215400000000001</c:v>
                </c:pt>
                <c:pt idx="1526">
                  <c:v>13.486599999999999</c:v>
                </c:pt>
                <c:pt idx="1527">
                  <c:v>13.599600000000001</c:v>
                </c:pt>
                <c:pt idx="1528">
                  <c:v>13.335000000000001</c:v>
                </c:pt>
                <c:pt idx="1529">
                  <c:v>13.4716</c:v>
                </c:pt>
                <c:pt idx="1530">
                  <c:v>13.382199999999999</c:v>
                </c:pt>
                <c:pt idx="1531">
                  <c:v>13.239100000000001</c:v>
                </c:pt>
                <c:pt idx="1532">
                  <c:v>13.181900000000001</c:v>
                </c:pt>
                <c:pt idx="1533">
                  <c:v>13.0921</c:v>
                </c:pt>
                <c:pt idx="1534">
                  <c:v>13.0817</c:v>
                </c:pt>
                <c:pt idx="1535">
                  <c:v>12.950699999999999</c:v>
                </c:pt>
                <c:pt idx="1536">
                  <c:v>13.0093</c:v>
                </c:pt>
                <c:pt idx="1537">
                  <c:v>12.8429</c:v>
                </c:pt>
                <c:pt idx="1538">
                  <c:v>12.8696</c:v>
                </c:pt>
                <c:pt idx="1539">
                  <c:v>12.927899999999999</c:v>
                </c:pt>
                <c:pt idx="1540">
                  <c:v>12.972899999999999</c:v>
                </c:pt>
                <c:pt idx="1541">
                  <c:v>13.1058</c:v>
                </c:pt>
                <c:pt idx="1542">
                  <c:v>12.994300000000001</c:v>
                </c:pt>
                <c:pt idx="1543">
                  <c:v>12.805</c:v>
                </c:pt>
                <c:pt idx="1544">
                  <c:v>12.705399999999999</c:v>
                </c:pt>
                <c:pt idx="1545">
                  <c:v>12.7685</c:v>
                </c:pt>
                <c:pt idx="1546">
                  <c:v>12.794700000000001</c:v>
                </c:pt>
                <c:pt idx="1547">
                  <c:v>12.8987</c:v>
                </c:pt>
                <c:pt idx="1548">
                  <c:v>12.9313</c:v>
                </c:pt>
                <c:pt idx="1549">
                  <c:v>12.853199999999999</c:v>
                </c:pt>
                <c:pt idx="1550">
                  <c:v>12.847</c:v>
                </c:pt>
                <c:pt idx="1551">
                  <c:v>12.7677</c:v>
                </c:pt>
                <c:pt idx="1552">
                  <c:v>12.707800000000001</c:v>
                </c:pt>
                <c:pt idx="1553">
                  <c:v>12.942399999999999</c:v>
                </c:pt>
                <c:pt idx="1554">
                  <c:v>13.0679</c:v>
                </c:pt>
                <c:pt idx="1555">
                  <c:v>13.094099999999999</c:v>
                </c:pt>
                <c:pt idx="1556">
                  <c:v>13.0161</c:v>
                </c:pt>
                <c:pt idx="1557">
                  <c:v>12.939299999999999</c:v>
                </c:pt>
                <c:pt idx="1558">
                  <c:v>12.942399999999999</c:v>
                </c:pt>
                <c:pt idx="1559">
                  <c:v>12.9086</c:v>
                </c:pt>
                <c:pt idx="1560">
                  <c:v>13.025399999999999</c:v>
                </c:pt>
                <c:pt idx="1561">
                  <c:v>13.276300000000001</c:v>
                </c:pt>
                <c:pt idx="1562">
                  <c:v>13.2165</c:v>
                </c:pt>
                <c:pt idx="1563">
                  <c:v>13.2874</c:v>
                </c:pt>
                <c:pt idx="1564">
                  <c:v>13.3886</c:v>
                </c:pt>
                <c:pt idx="1565">
                  <c:v>13.146800000000001</c:v>
                </c:pt>
                <c:pt idx="1566">
                  <c:v>13.1097</c:v>
                </c:pt>
                <c:pt idx="1567">
                  <c:v>13.284000000000001</c:v>
                </c:pt>
                <c:pt idx="1568">
                  <c:v>13.4094</c:v>
                </c:pt>
                <c:pt idx="1569">
                  <c:v>13.398400000000001</c:v>
                </c:pt>
                <c:pt idx="1570">
                  <c:v>13.5624</c:v>
                </c:pt>
                <c:pt idx="1571">
                  <c:v>13.6653</c:v>
                </c:pt>
                <c:pt idx="1572">
                  <c:v>13.5031</c:v>
                </c:pt>
                <c:pt idx="1573">
                  <c:v>13.648</c:v>
                </c:pt>
                <c:pt idx="1574">
                  <c:v>13.516299999999999</c:v>
                </c:pt>
                <c:pt idx="1575">
                  <c:v>13.357100000000001</c:v>
                </c:pt>
                <c:pt idx="1576">
                  <c:v>13.2827</c:v>
                </c:pt>
                <c:pt idx="1577">
                  <c:v>13.3066</c:v>
                </c:pt>
                <c:pt idx="1578">
                  <c:v>13.127700000000001</c:v>
                </c:pt>
                <c:pt idx="1579">
                  <c:v>13.0596</c:v>
                </c:pt>
                <c:pt idx="1580">
                  <c:v>12.9132</c:v>
                </c:pt>
                <c:pt idx="1581">
                  <c:v>13.160399999999999</c:v>
                </c:pt>
                <c:pt idx="1582">
                  <c:v>13.196899999999999</c:v>
                </c:pt>
                <c:pt idx="1583">
                  <c:v>13.373200000000001</c:v>
                </c:pt>
                <c:pt idx="1584">
                  <c:v>13.360799999999999</c:v>
                </c:pt>
                <c:pt idx="1585">
                  <c:v>13.496499999999999</c:v>
                </c:pt>
                <c:pt idx="1586">
                  <c:v>13.766</c:v>
                </c:pt>
                <c:pt idx="1587">
                  <c:v>13.8796</c:v>
                </c:pt>
                <c:pt idx="1588">
                  <c:v>13.906499999999999</c:v>
                </c:pt>
                <c:pt idx="1589">
                  <c:v>13.7402</c:v>
                </c:pt>
                <c:pt idx="1590">
                  <c:v>13.7463</c:v>
                </c:pt>
                <c:pt idx="1591">
                  <c:v>13.6152</c:v>
                </c:pt>
                <c:pt idx="1592">
                  <c:v>13.815799999999999</c:v>
                </c:pt>
                <c:pt idx="1593">
                  <c:v>13.577</c:v>
                </c:pt>
                <c:pt idx="1594">
                  <c:v>13.459899999999999</c:v>
                </c:pt>
                <c:pt idx="1595">
                  <c:v>12.9542</c:v>
                </c:pt>
                <c:pt idx="1596">
                  <c:v>13.067399999999999</c:v>
                </c:pt>
                <c:pt idx="1597">
                  <c:v>12.8447</c:v>
                </c:pt>
                <c:pt idx="1598">
                  <c:v>12.3576</c:v>
                </c:pt>
                <c:pt idx="1599">
                  <c:v>12.4908</c:v>
                </c:pt>
                <c:pt idx="1600">
                  <c:v>12.554399999999999</c:v>
                </c:pt>
                <c:pt idx="1601">
                  <c:v>12.6632</c:v>
                </c:pt>
                <c:pt idx="1602">
                  <c:v>12.6549</c:v>
                </c:pt>
                <c:pt idx="1603">
                  <c:v>12.766500000000001</c:v>
                </c:pt>
                <c:pt idx="1604">
                  <c:v>12.7461</c:v>
                </c:pt>
                <c:pt idx="1605">
                  <c:v>13.1023</c:v>
                </c:pt>
                <c:pt idx="1606">
                  <c:v>13.2302</c:v>
                </c:pt>
                <c:pt idx="1607">
                  <c:v>13.123900000000001</c:v>
                </c:pt>
                <c:pt idx="1608">
                  <c:v>13.305999999999999</c:v>
                </c:pt>
                <c:pt idx="1609">
                  <c:v>13.216799999999999</c:v>
                </c:pt>
                <c:pt idx="1610">
                  <c:v>12.9887</c:v>
                </c:pt>
                <c:pt idx="1611">
                  <c:v>12.960900000000001</c:v>
                </c:pt>
                <c:pt idx="1612">
                  <c:v>13.0037</c:v>
                </c:pt>
                <c:pt idx="1613">
                  <c:v>13.125999999999999</c:v>
                </c:pt>
                <c:pt idx="1614">
                  <c:v>13.058199999999999</c:v>
                </c:pt>
                <c:pt idx="1615">
                  <c:v>13.092700000000001</c:v>
                </c:pt>
                <c:pt idx="1616">
                  <c:v>13.014099999999999</c:v>
                </c:pt>
                <c:pt idx="1617">
                  <c:v>12.971399999999999</c:v>
                </c:pt>
                <c:pt idx="1618">
                  <c:v>12.912800000000001</c:v>
                </c:pt>
                <c:pt idx="1619">
                  <c:v>12.929600000000001</c:v>
                </c:pt>
                <c:pt idx="1620">
                  <c:v>13.0777</c:v>
                </c:pt>
                <c:pt idx="1621">
                  <c:v>13.118600000000001</c:v>
                </c:pt>
                <c:pt idx="1622">
                  <c:v>13.1577</c:v>
                </c:pt>
                <c:pt idx="1623">
                  <c:v>13.013500000000001</c:v>
                </c:pt>
                <c:pt idx="1624">
                  <c:v>12.925800000000001</c:v>
                </c:pt>
                <c:pt idx="1625">
                  <c:v>13.013199999999999</c:v>
                </c:pt>
                <c:pt idx="1626">
                  <c:v>13.2302</c:v>
                </c:pt>
                <c:pt idx="1627">
                  <c:v>13.296799999999999</c:v>
                </c:pt>
                <c:pt idx="1628">
                  <c:v>13.3847</c:v>
                </c:pt>
                <c:pt idx="1629">
                  <c:v>13.441000000000001</c:v>
                </c:pt>
                <c:pt idx="1630">
                  <c:v>13.4933</c:v>
                </c:pt>
                <c:pt idx="1631">
                  <c:v>13.422700000000001</c:v>
                </c:pt>
                <c:pt idx="1632">
                  <c:v>13.293200000000001</c:v>
                </c:pt>
                <c:pt idx="1633">
                  <c:v>13.4353</c:v>
                </c:pt>
                <c:pt idx="1634">
                  <c:v>13.3507</c:v>
                </c:pt>
                <c:pt idx="1635">
                  <c:v>13.4899</c:v>
                </c:pt>
                <c:pt idx="1636">
                  <c:v>13.5219</c:v>
                </c:pt>
                <c:pt idx="1637">
                  <c:v>13.634399999999999</c:v>
                </c:pt>
                <c:pt idx="1638">
                  <c:v>13.4688</c:v>
                </c:pt>
                <c:pt idx="1639">
                  <c:v>13.226800000000001</c:v>
                </c:pt>
                <c:pt idx="1640">
                  <c:v>13.3469</c:v>
                </c:pt>
                <c:pt idx="1641">
                  <c:v>13.464700000000001</c:v>
                </c:pt>
                <c:pt idx="1642">
                  <c:v>13.5322</c:v>
                </c:pt>
                <c:pt idx="1643">
                  <c:v>13.519299999999999</c:v>
                </c:pt>
                <c:pt idx="1644">
                  <c:v>13.573499999999999</c:v>
                </c:pt>
                <c:pt idx="1645">
                  <c:v>13.5229</c:v>
                </c:pt>
                <c:pt idx="1646">
                  <c:v>13.495200000000001</c:v>
                </c:pt>
                <c:pt idx="1647">
                  <c:v>13.6035</c:v>
                </c:pt>
                <c:pt idx="1648">
                  <c:v>13.5366</c:v>
                </c:pt>
                <c:pt idx="1649">
                  <c:v>13.6166</c:v>
                </c:pt>
                <c:pt idx="1650">
                  <c:v>13.7096</c:v>
                </c:pt>
                <c:pt idx="1651">
                  <c:v>13.6318</c:v>
                </c:pt>
                <c:pt idx="1652">
                  <c:v>13.737299999999999</c:v>
                </c:pt>
                <c:pt idx="1653">
                  <c:v>13.6854</c:v>
                </c:pt>
                <c:pt idx="1654">
                  <c:v>13.5763</c:v>
                </c:pt>
                <c:pt idx="1655">
                  <c:v>13.7164</c:v>
                </c:pt>
                <c:pt idx="1656">
                  <c:v>13.7254</c:v>
                </c:pt>
                <c:pt idx="1657">
                  <c:v>13.6282</c:v>
                </c:pt>
                <c:pt idx="1658">
                  <c:v>13.737399999999999</c:v>
                </c:pt>
                <c:pt idx="1659">
                  <c:v>13.9404</c:v>
                </c:pt>
                <c:pt idx="1660">
                  <c:v>14.021699999999999</c:v>
                </c:pt>
                <c:pt idx="1661">
                  <c:v>13.9726</c:v>
                </c:pt>
                <c:pt idx="1662">
                  <c:v>13.968500000000001</c:v>
                </c:pt>
                <c:pt idx="1663">
                  <c:v>14.117699999999999</c:v>
                </c:pt>
                <c:pt idx="1664">
                  <c:v>13.982100000000001</c:v>
                </c:pt>
                <c:pt idx="1665">
                  <c:v>14.0357</c:v>
                </c:pt>
                <c:pt idx="1666">
                  <c:v>13.621499999999999</c:v>
                </c:pt>
                <c:pt idx="1667">
                  <c:v>13.5938</c:v>
                </c:pt>
                <c:pt idx="1668">
                  <c:v>13.845499999999999</c:v>
                </c:pt>
                <c:pt idx="1669">
                  <c:v>13.735200000000001</c:v>
                </c:pt>
                <c:pt idx="1670">
                  <c:v>13.5266</c:v>
                </c:pt>
                <c:pt idx="1671">
                  <c:v>13.652699999999999</c:v>
                </c:pt>
                <c:pt idx="1672">
                  <c:v>13.693</c:v>
                </c:pt>
                <c:pt idx="1673">
                  <c:v>13.806900000000001</c:v>
                </c:pt>
                <c:pt idx="1674">
                  <c:v>14.069599999999999</c:v>
                </c:pt>
                <c:pt idx="1675">
                  <c:v>13.982200000000001</c:v>
                </c:pt>
                <c:pt idx="1676">
                  <c:v>13.9918</c:v>
                </c:pt>
                <c:pt idx="1677">
                  <c:v>13.8499</c:v>
                </c:pt>
                <c:pt idx="1678">
                  <c:v>13.857200000000001</c:v>
                </c:pt>
                <c:pt idx="1679">
                  <c:v>14.059900000000001</c:v>
                </c:pt>
                <c:pt idx="1680">
                  <c:v>14.2163</c:v>
                </c:pt>
                <c:pt idx="1681">
                  <c:v>14.098699999999999</c:v>
                </c:pt>
                <c:pt idx="1682">
                  <c:v>14.139900000000001</c:v>
                </c:pt>
                <c:pt idx="1683">
                  <c:v>14.363799999999999</c:v>
                </c:pt>
                <c:pt idx="1684">
                  <c:v>14.549099999999999</c:v>
                </c:pt>
                <c:pt idx="1685">
                  <c:v>14.2963</c:v>
                </c:pt>
                <c:pt idx="1686">
                  <c:v>14.220800000000001</c:v>
                </c:pt>
                <c:pt idx="1687">
                  <c:v>14.1777</c:v>
                </c:pt>
                <c:pt idx="1688">
                  <c:v>14.454000000000001</c:v>
                </c:pt>
                <c:pt idx="1689">
                  <c:v>14.2372</c:v>
                </c:pt>
                <c:pt idx="1690">
                  <c:v>13.3743</c:v>
                </c:pt>
                <c:pt idx="1691">
                  <c:v>13.513500000000001</c:v>
                </c:pt>
                <c:pt idx="1692">
                  <c:v>13.417400000000001</c:v>
                </c:pt>
                <c:pt idx="1693">
                  <c:v>13.535299999999999</c:v>
                </c:pt>
                <c:pt idx="1694">
                  <c:v>13.504300000000001</c:v>
                </c:pt>
                <c:pt idx="1695">
                  <c:v>13.4762</c:v>
                </c:pt>
                <c:pt idx="1696">
                  <c:v>13.486000000000001</c:v>
                </c:pt>
                <c:pt idx="1697">
                  <c:v>13.503299999999999</c:v>
                </c:pt>
                <c:pt idx="1698">
                  <c:v>13.738300000000001</c:v>
                </c:pt>
                <c:pt idx="1699">
                  <c:v>13.937200000000001</c:v>
                </c:pt>
                <c:pt idx="1700">
                  <c:v>13.890599999999999</c:v>
                </c:pt>
                <c:pt idx="1701">
                  <c:v>13.722200000000001</c:v>
                </c:pt>
                <c:pt idx="1702">
                  <c:v>13.8599</c:v>
                </c:pt>
                <c:pt idx="1703">
                  <c:v>13.8812</c:v>
                </c:pt>
                <c:pt idx="1704">
                  <c:v>14.0436</c:v>
                </c:pt>
                <c:pt idx="1705">
                  <c:v>13.920299999999999</c:v>
                </c:pt>
                <c:pt idx="1706">
                  <c:v>13.9</c:v>
                </c:pt>
                <c:pt idx="1707">
                  <c:v>14.036899999999999</c:v>
                </c:pt>
                <c:pt idx="1708">
                  <c:v>14.3507</c:v>
                </c:pt>
                <c:pt idx="1709">
                  <c:v>14.244899999999999</c:v>
                </c:pt>
                <c:pt idx="1710">
                  <c:v>14.3599</c:v>
                </c:pt>
                <c:pt idx="1711">
                  <c:v>14.4137</c:v>
                </c:pt>
                <c:pt idx="1712">
                  <c:v>14.1472</c:v>
                </c:pt>
                <c:pt idx="1713">
                  <c:v>13.7818</c:v>
                </c:pt>
                <c:pt idx="1714">
                  <c:v>13.92</c:v>
                </c:pt>
                <c:pt idx="1715">
                  <c:v>13.7536</c:v>
                </c:pt>
                <c:pt idx="1716">
                  <c:v>13.741899999999999</c:v>
                </c:pt>
                <c:pt idx="1717">
                  <c:v>13.616300000000001</c:v>
                </c:pt>
                <c:pt idx="1718">
                  <c:v>13.633900000000001</c:v>
                </c:pt>
                <c:pt idx="1719">
                  <c:v>13.9679</c:v>
                </c:pt>
                <c:pt idx="1720">
                  <c:v>13.661300000000001</c:v>
                </c:pt>
                <c:pt idx="1721">
                  <c:v>13.459</c:v>
                </c:pt>
                <c:pt idx="1722">
                  <c:v>13.564299999999999</c:v>
                </c:pt>
                <c:pt idx="1723">
                  <c:v>13.696</c:v>
                </c:pt>
                <c:pt idx="1724">
                  <c:v>13.596</c:v>
                </c:pt>
                <c:pt idx="1725">
                  <c:v>13.426500000000001</c:v>
                </c:pt>
                <c:pt idx="1726">
                  <c:v>13.7783</c:v>
                </c:pt>
                <c:pt idx="1727">
                  <c:v>13.9122</c:v>
                </c:pt>
                <c:pt idx="1728">
                  <c:v>14.117699999999999</c:v>
                </c:pt>
                <c:pt idx="1729">
                  <c:v>14.1289</c:v>
                </c:pt>
                <c:pt idx="1730">
                  <c:v>14.354900000000001</c:v>
                </c:pt>
                <c:pt idx="1731">
                  <c:v>14.328900000000001</c:v>
                </c:pt>
                <c:pt idx="1732">
                  <c:v>14.277900000000001</c:v>
                </c:pt>
                <c:pt idx="1733">
                  <c:v>14.541600000000001</c:v>
                </c:pt>
                <c:pt idx="1734">
                  <c:v>14.269600000000001</c:v>
                </c:pt>
                <c:pt idx="1735">
                  <c:v>13.9718</c:v>
                </c:pt>
                <c:pt idx="1736">
                  <c:v>14.0174</c:v>
                </c:pt>
                <c:pt idx="1737">
                  <c:v>14.2719</c:v>
                </c:pt>
                <c:pt idx="1738">
                  <c:v>14.3902</c:v>
                </c:pt>
                <c:pt idx="1739">
                  <c:v>14.6663</c:v>
                </c:pt>
                <c:pt idx="1740">
                  <c:v>14.648199999999999</c:v>
                </c:pt>
                <c:pt idx="1741">
                  <c:v>14.4331</c:v>
                </c:pt>
                <c:pt idx="1742">
                  <c:v>14.3969</c:v>
                </c:pt>
                <c:pt idx="1743">
                  <c:v>14.427099999999999</c:v>
                </c:pt>
                <c:pt idx="1744">
                  <c:v>14.180999999999999</c:v>
                </c:pt>
                <c:pt idx="1745">
                  <c:v>14.143700000000001</c:v>
                </c:pt>
                <c:pt idx="1746">
                  <c:v>14.0297</c:v>
                </c:pt>
                <c:pt idx="1747">
                  <c:v>13.446999999999999</c:v>
                </c:pt>
                <c:pt idx="1748">
                  <c:v>13.619400000000001</c:v>
                </c:pt>
                <c:pt idx="1749">
                  <c:v>13.511799999999999</c:v>
                </c:pt>
                <c:pt idx="1750">
                  <c:v>13.274800000000001</c:v>
                </c:pt>
                <c:pt idx="1751">
                  <c:v>13.410299999999999</c:v>
                </c:pt>
                <c:pt idx="1752">
                  <c:v>13.274699999999999</c:v>
                </c:pt>
                <c:pt idx="1753">
                  <c:v>13.4152</c:v>
                </c:pt>
                <c:pt idx="1754">
                  <c:v>13.385400000000001</c:v>
                </c:pt>
                <c:pt idx="1755">
                  <c:v>13.345499999999999</c:v>
                </c:pt>
                <c:pt idx="1756">
                  <c:v>13.382899999999999</c:v>
                </c:pt>
                <c:pt idx="1757">
                  <c:v>13.646100000000001</c:v>
                </c:pt>
                <c:pt idx="1758">
                  <c:v>13.6935</c:v>
                </c:pt>
                <c:pt idx="1759">
                  <c:v>13.860200000000001</c:v>
                </c:pt>
                <c:pt idx="1760">
                  <c:v>13.9849</c:v>
                </c:pt>
                <c:pt idx="1761">
                  <c:v>13.794</c:v>
                </c:pt>
                <c:pt idx="1762">
                  <c:v>14.1532</c:v>
                </c:pt>
                <c:pt idx="1763">
                  <c:v>14.2082</c:v>
                </c:pt>
                <c:pt idx="1764">
                  <c:v>14.2897</c:v>
                </c:pt>
                <c:pt idx="1765">
                  <c:v>14.381</c:v>
                </c:pt>
                <c:pt idx="1766">
                  <c:v>14.3126</c:v>
                </c:pt>
                <c:pt idx="1767">
                  <c:v>14.220800000000001</c:v>
                </c:pt>
                <c:pt idx="1768">
                  <c:v>14.273899999999999</c:v>
                </c:pt>
                <c:pt idx="1769">
                  <c:v>14.2943</c:v>
                </c:pt>
                <c:pt idx="1770">
                  <c:v>14.3062</c:v>
                </c:pt>
                <c:pt idx="1771">
                  <c:v>14.330500000000001</c:v>
                </c:pt>
                <c:pt idx="1772">
                  <c:v>14.314</c:v>
                </c:pt>
                <c:pt idx="1773">
                  <c:v>14.3514</c:v>
                </c:pt>
                <c:pt idx="1774">
                  <c:v>14.401999999999999</c:v>
                </c:pt>
                <c:pt idx="1775">
                  <c:v>14.319900000000001</c:v>
                </c:pt>
                <c:pt idx="1776">
                  <c:v>14.6031</c:v>
                </c:pt>
                <c:pt idx="1777">
                  <c:v>14.727</c:v>
                </c:pt>
                <c:pt idx="1778">
                  <c:v>14.6074</c:v>
                </c:pt>
                <c:pt idx="1779">
                  <c:v>14.878500000000001</c:v>
                </c:pt>
                <c:pt idx="1780">
                  <c:v>14.758100000000001</c:v>
                </c:pt>
                <c:pt idx="1781">
                  <c:v>14.5289</c:v>
                </c:pt>
                <c:pt idx="1782">
                  <c:v>14.683</c:v>
                </c:pt>
                <c:pt idx="1783">
                  <c:v>14.762600000000001</c:v>
                </c:pt>
                <c:pt idx="1784">
                  <c:v>15.03</c:v>
                </c:pt>
                <c:pt idx="1785">
                  <c:v>15.1829</c:v>
                </c:pt>
                <c:pt idx="1786">
                  <c:v>15.1128</c:v>
                </c:pt>
                <c:pt idx="1787">
                  <c:v>14.920999999999999</c:v>
                </c:pt>
                <c:pt idx="1788">
                  <c:v>14.503399999999999</c:v>
                </c:pt>
                <c:pt idx="1789">
                  <c:v>14.7195</c:v>
                </c:pt>
                <c:pt idx="1790">
                  <c:v>14.696</c:v>
                </c:pt>
                <c:pt idx="1791">
                  <c:v>14.934100000000001</c:v>
                </c:pt>
                <c:pt idx="1792">
                  <c:v>15.197800000000001</c:v>
                </c:pt>
                <c:pt idx="1793">
                  <c:v>15.286</c:v>
                </c:pt>
                <c:pt idx="1794">
                  <c:v>15.361000000000001</c:v>
                </c:pt>
                <c:pt idx="1795">
                  <c:v>15.1393</c:v>
                </c:pt>
                <c:pt idx="1796">
                  <c:v>14.905900000000001</c:v>
                </c:pt>
                <c:pt idx="1797">
                  <c:v>14.847799999999999</c:v>
                </c:pt>
                <c:pt idx="1798">
                  <c:v>14.929399999999999</c:v>
                </c:pt>
                <c:pt idx="1799">
                  <c:v>14.857200000000001</c:v>
                </c:pt>
                <c:pt idx="1800">
                  <c:v>15.0746</c:v>
                </c:pt>
                <c:pt idx="1801">
                  <c:v>15.593500000000001</c:v>
                </c:pt>
                <c:pt idx="1802">
                  <c:v>15.602499999999999</c:v>
                </c:pt>
                <c:pt idx="1803">
                  <c:v>15.6539</c:v>
                </c:pt>
                <c:pt idx="1804">
                  <c:v>15.8249</c:v>
                </c:pt>
                <c:pt idx="1805">
                  <c:v>15.7872</c:v>
                </c:pt>
                <c:pt idx="1806">
                  <c:v>15.541499999999999</c:v>
                </c:pt>
                <c:pt idx="1807">
                  <c:v>15.591900000000001</c:v>
                </c:pt>
                <c:pt idx="1808">
                  <c:v>15.645300000000001</c:v>
                </c:pt>
                <c:pt idx="1809">
                  <c:v>15.8081</c:v>
                </c:pt>
                <c:pt idx="1810">
                  <c:v>15.5716</c:v>
                </c:pt>
                <c:pt idx="1811">
                  <c:v>15.7639</c:v>
                </c:pt>
                <c:pt idx="1812">
                  <c:v>15.8446</c:v>
                </c:pt>
                <c:pt idx="1813">
                  <c:v>15.8352</c:v>
                </c:pt>
                <c:pt idx="1814">
                  <c:v>15.5716</c:v>
                </c:pt>
                <c:pt idx="1815">
                  <c:v>15.446400000000001</c:v>
                </c:pt>
                <c:pt idx="1816">
                  <c:v>15.1152</c:v>
                </c:pt>
                <c:pt idx="1817">
                  <c:v>14.947800000000001</c:v>
                </c:pt>
                <c:pt idx="1818">
                  <c:v>15.2598</c:v>
                </c:pt>
                <c:pt idx="1819">
                  <c:v>15.2379</c:v>
                </c:pt>
                <c:pt idx="1820">
                  <c:v>14.953900000000001</c:v>
                </c:pt>
                <c:pt idx="1821">
                  <c:v>15.0107</c:v>
                </c:pt>
                <c:pt idx="1822">
                  <c:v>14.898400000000001</c:v>
                </c:pt>
                <c:pt idx="1823">
                  <c:v>14.7936</c:v>
                </c:pt>
                <c:pt idx="1824">
                  <c:v>14.2811</c:v>
                </c:pt>
                <c:pt idx="1825">
                  <c:v>14.2182</c:v>
                </c:pt>
                <c:pt idx="1826">
                  <c:v>14.4328</c:v>
                </c:pt>
                <c:pt idx="1827">
                  <c:v>14.4917</c:v>
                </c:pt>
                <c:pt idx="1828">
                  <c:v>14.484999999999999</c:v>
                </c:pt>
                <c:pt idx="1829">
                  <c:v>14.320499999999999</c:v>
                </c:pt>
                <c:pt idx="1830">
                  <c:v>14.2697</c:v>
                </c:pt>
                <c:pt idx="1831">
                  <c:v>14.2476</c:v>
                </c:pt>
                <c:pt idx="1832">
                  <c:v>14.402699999999999</c:v>
                </c:pt>
                <c:pt idx="1833">
                  <c:v>14.670500000000001</c:v>
                </c:pt>
                <c:pt idx="1834">
                  <c:v>14.4954</c:v>
                </c:pt>
                <c:pt idx="1835">
                  <c:v>14.6402</c:v>
                </c:pt>
                <c:pt idx="1836">
                  <c:v>14.7577</c:v>
                </c:pt>
                <c:pt idx="1837">
                  <c:v>14.692</c:v>
                </c:pt>
                <c:pt idx="1838">
                  <c:v>14.8226</c:v>
                </c:pt>
                <c:pt idx="1839">
                  <c:v>15.0808</c:v>
                </c:pt>
                <c:pt idx="1840">
                  <c:v>15.1191</c:v>
                </c:pt>
                <c:pt idx="1841">
                  <c:v>15.179</c:v>
                </c:pt>
                <c:pt idx="1842">
                  <c:v>14.915699999999999</c:v>
                </c:pt>
                <c:pt idx="1843">
                  <c:v>14.763299999999999</c:v>
                </c:pt>
                <c:pt idx="1844">
                  <c:v>14.748100000000001</c:v>
                </c:pt>
                <c:pt idx="1845">
                  <c:v>14.882</c:v>
                </c:pt>
                <c:pt idx="1846">
                  <c:v>15.0792</c:v>
                </c:pt>
                <c:pt idx="1847">
                  <c:v>15.4892</c:v>
                </c:pt>
                <c:pt idx="1848">
                  <c:v>15.405200000000001</c:v>
                </c:pt>
                <c:pt idx="1849">
                  <c:v>15.256500000000001</c:v>
                </c:pt>
                <c:pt idx="1850">
                  <c:v>15.271000000000001</c:v>
                </c:pt>
                <c:pt idx="1851">
                  <c:v>15.3048</c:v>
                </c:pt>
                <c:pt idx="1852">
                  <c:v>15.612299999999999</c:v>
                </c:pt>
                <c:pt idx="1853">
                  <c:v>16.039300000000001</c:v>
                </c:pt>
                <c:pt idx="1854">
                  <c:v>15.6404</c:v>
                </c:pt>
                <c:pt idx="1855">
                  <c:v>15.317600000000001</c:v>
                </c:pt>
                <c:pt idx="1856">
                  <c:v>15.232799999999999</c:v>
                </c:pt>
                <c:pt idx="1857">
                  <c:v>15.1746</c:v>
                </c:pt>
                <c:pt idx="1858">
                  <c:v>15.4467</c:v>
                </c:pt>
                <c:pt idx="1859">
                  <c:v>15.405200000000001</c:v>
                </c:pt>
                <c:pt idx="1860">
                  <c:v>15.337199999999999</c:v>
                </c:pt>
                <c:pt idx="1861">
                  <c:v>15.651199999999999</c:v>
                </c:pt>
                <c:pt idx="1862">
                  <c:v>15.6349</c:v>
                </c:pt>
                <c:pt idx="1863">
                  <c:v>15.67</c:v>
                </c:pt>
                <c:pt idx="1864">
                  <c:v>15.6814</c:v>
                </c:pt>
                <c:pt idx="1865">
                  <c:v>16.140999999999998</c:v>
                </c:pt>
                <c:pt idx="1866">
                  <c:v>15.542400000000001</c:v>
                </c:pt>
                <c:pt idx="1867">
                  <c:v>15.640499999999999</c:v>
                </c:pt>
                <c:pt idx="1868">
                  <c:v>15.2324</c:v>
                </c:pt>
                <c:pt idx="1869">
                  <c:v>15.249700000000001</c:v>
                </c:pt>
                <c:pt idx="1870">
                  <c:v>15.3652</c:v>
                </c:pt>
                <c:pt idx="1871">
                  <c:v>15.427300000000001</c:v>
                </c:pt>
                <c:pt idx="1872">
                  <c:v>15.4909</c:v>
                </c:pt>
                <c:pt idx="1873">
                  <c:v>15.827299999999999</c:v>
                </c:pt>
                <c:pt idx="1874">
                  <c:v>15.755699999999999</c:v>
                </c:pt>
                <c:pt idx="1875">
                  <c:v>15.805400000000001</c:v>
                </c:pt>
                <c:pt idx="1876">
                  <c:v>15.7866</c:v>
                </c:pt>
                <c:pt idx="1877">
                  <c:v>15.9739</c:v>
                </c:pt>
                <c:pt idx="1878">
                  <c:v>15.910399999999999</c:v>
                </c:pt>
                <c:pt idx="1879">
                  <c:v>16.168800000000001</c:v>
                </c:pt>
                <c:pt idx="1880">
                  <c:v>15.9308</c:v>
                </c:pt>
                <c:pt idx="1881">
                  <c:v>15.9154</c:v>
                </c:pt>
                <c:pt idx="1882">
                  <c:v>15.9734</c:v>
                </c:pt>
                <c:pt idx="1883">
                  <c:v>16.195399999999999</c:v>
                </c:pt>
                <c:pt idx="1884">
                  <c:v>15.9763</c:v>
                </c:pt>
                <c:pt idx="1885">
                  <c:v>15.958</c:v>
                </c:pt>
                <c:pt idx="1886">
                  <c:v>16.098099999999999</c:v>
                </c:pt>
                <c:pt idx="1887">
                  <c:v>16.3249</c:v>
                </c:pt>
                <c:pt idx="1888">
                  <c:v>16.427900000000001</c:v>
                </c:pt>
                <c:pt idx="1889">
                  <c:v>16.601099999999999</c:v>
                </c:pt>
                <c:pt idx="1890">
                  <c:v>16.515000000000001</c:v>
                </c:pt>
                <c:pt idx="1891">
                  <c:v>16.514500000000002</c:v>
                </c:pt>
                <c:pt idx="1892">
                  <c:v>16.792400000000001</c:v>
                </c:pt>
                <c:pt idx="1893">
                  <c:v>16.892700000000001</c:v>
                </c:pt>
                <c:pt idx="1894">
                  <c:v>16.623699999999999</c:v>
                </c:pt>
                <c:pt idx="1895">
                  <c:v>16.694900000000001</c:v>
                </c:pt>
                <c:pt idx="1896">
                  <c:v>16.592400000000001</c:v>
                </c:pt>
                <c:pt idx="1897">
                  <c:v>16.621700000000001</c:v>
                </c:pt>
                <c:pt idx="1898">
                  <c:v>16.4968</c:v>
                </c:pt>
                <c:pt idx="1899">
                  <c:v>16.882200000000001</c:v>
                </c:pt>
                <c:pt idx="1900">
                  <c:v>16.602399999999999</c:v>
                </c:pt>
                <c:pt idx="1901">
                  <c:v>16.0307</c:v>
                </c:pt>
                <c:pt idx="1902">
                  <c:v>16.0472</c:v>
                </c:pt>
                <c:pt idx="1903">
                  <c:v>15.7759</c:v>
                </c:pt>
                <c:pt idx="1904">
                  <c:v>15.608700000000001</c:v>
                </c:pt>
                <c:pt idx="1905">
                  <c:v>15.6393</c:v>
                </c:pt>
                <c:pt idx="1906">
                  <c:v>15.574199999999999</c:v>
                </c:pt>
                <c:pt idx="1907">
                  <c:v>15.3689</c:v>
                </c:pt>
                <c:pt idx="1908">
                  <c:v>15.2775</c:v>
                </c:pt>
                <c:pt idx="1909">
                  <c:v>15.284000000000001</c:v>
                </c:pt>
                <c:pt idx="1910">
                  <c:v>15.1861</c:v>
                </c:pt>
                <c:pt idx="1911">
                  <c:v>15.181699999999999</c:v>
                </c:pt>
                <c:pt idx="1912">
                  <c:v>15.090400000000001</c:v>
                </c:pt>
                <c:pt idx="1913">
                  <c:v>15.0367</c:v>
                </c:pt>
                <c:pt idx="1914">
                  <c:v>15.1983</c:v>
                </c:pt>
                <c:pt idx="1915">
                  <c:v>14.944900000000001</c:v>
                </c:pt>
                <c:pt idx="1916">
                  <c:v>15.0388</c:v>
                </c:pt>
                <c:pt idx="1917">
                  <c:v>15.079499999999999</c:v>
                </c:pt>
                <c:pt idx="1918">
                  <c:v>15.414999999999999</c:v>
                </c:pt>
                <c:pt idx="1919">
                  <c:v>14.9762</c:v>
                </c:pt>
                <c:pt idx="1920">
                  <c:v>14.574299999999999</c:v>
                </c:pt>
                <c:pt idx="1921">
                  <c:v>14.536</c:v>
                </c:pt>
                <c:pt idx="1922">
                  <c:v>14.404999999999999</c:v>
                </c:pt>
                <c:pt idx="1923">
                  <c:v>14.3721</c:v>
                </c:pt>
                <c:pt idx="1924">
                  <c:v>14.332800000000001</c:v>
                </c:pt>
                <c:pt idx="1925">
                  <c:v>14.3735</c:v>
                </c:pt>
                <c:pt idx="1926">
                  <c:v>14.4132</c:v>
                </c:pt>
                <c:pt idx="1927">
                  <c:v>14.3856</c:v>
                </c:pt>
                <c:pt idx="1928">
                  <c:v>14.351000000000001</c:v>
                </c:pt>
                <c:pt idx="1929">
                  <c:v>14.193</c:v>
                </c:pt>
                <c:pt idx="1930">
                  <c:v>14.0654</c:v>
                </c:pt>
                <c:pt idx="1931">
                  <c:v>14.115</c:v>
                </c:pt>
                <c:pt idx="1932">
                  <c:v>14.046200000000001</c:v>
                </c:pt>
                <c:pt idx="1933">
                  <c:v>13.985799999999999</c:v>
                </c:pt>
                <c:pt idx="1934">
                  <c:v>14.121600000000001</c:v>
                </c:pt>
                <c:pt idx="1935">
                  <c:v>14.249700000000001</c:v>
                </c:pt>
                <c:pt idx="1936">
                  <c:v>14.361599999999999</c:v>
                </c:pt>
                <c:pt idx="1937">
                  <c:v>14.385999999999999</c:v>
                </c:pt>
                <c:pt idx="1938">
                  <c:v>14.3095</c:v>
                </c:pt>
                <c:pt idx="1939">
                  <c:v>14.1738</c:v>
                </c:pt>
                <c:pt idx="1940">
                  <c:v>14.1929</c:v>
                </c:pt>
                <c:pt idx="1941">
                  <c:v>14.260999999999999</c:v>
                </c:pt>
                <c:pt idx="1942">
                  <c:v>14.195</c:v>
                </c:pt>
                <c:pt idx="1943">
                  <c:v>13.8956</c:v>
                </c:pt>
                <c:pt idx="1944">
                  <c:v>13.9346</c:v>
                </c:pt>
                <c:pt idx="1945">
                  <c:v>13.824400000000001</c:v>
                </c:pt>
                <c:pt idx="1946">
                  <c:v>13.782299999999999</c:v>
                </c:pt>
                <c:pt idx="1947">
                  <c:v>13.8104</c:v>
                </c:pt>
                <c:pt idx="1948">
                  <c:v>13.816700000000001</c:v>
                </c:pt>
                <c:pt idx="1949">
                  <c:v>13.7982</c:v>
                </c:pt>
                <c:pt idx="1950">
                  <c:v>13.7029</c:v>
                </c:pt>
                <c:pt idx="1951">
                  <c:v>13.712899999999999</c:v>
                </c:pt>
                <c:pt idx="1952">
                  <c:v>13.6845</c:v>
                </c:pt>
                <c:pt idx="1953">
                  <c:v>13.386100000000001</c:v>
                </c:pt>
                <c:pt idx="1954">
                  <c:v>13.554600000000001</c:v>
                </c:pt>
                <c:pt idx="1955">
                  <c:v>13.4018</c:v>
                </c:pt>
                <c:pt idx="1956">
                  <c:v>13.227600000000001</c:v>
                </c:pt>
                <c:pt idx="1957">
                  <c:v>13.042199999999999</c:v>
                </c:pt>
                <c:pt idx="1958">
                  <c:v>13.154999999999999</c:v>
                </c:pt>
                <c:pt idx="1959">
                  <c:v>13.164400000000001</c:v>
                </c:pt>
                <c:pt idx="1960">
                  <c:v>13.4354</c:v>
                </c:pt>
                <c:pt idx="1961">
                  <c:v>13.4549</c:v>
                </c:pt>
                <c:pt idx="1962">
                  <c:v>13.291700000000001</c:v>
                </c:pt>
                <c:pt idx="1963">
                  <c:v>13.3634</c:v>
                </c:pt>
                <c:pt idx="1964">
                  <c:v>13.4864</c:v>
                </c:pt>
                <c:pt idx="1965">
                  <c:v>13.424899999999999</c:v>
                </c:pt>
                <c:pt idx="1966">
                  <c:v>13.668900000000001</c:v>
                </c:pt>
                <c:pt idx="1967">
                  <c:v>13.6439</c:v>
                </c:pt>
                <c:pt idx="1968">
                  <c:v>13.9086</c:v>
                </c:pt>
                <c:pt idx="1969">
                  <c:v>13.770099999999999</c:v>
                </c:pt>
                <c:pt idx="1970">
                  <c:v>13.814299999999999</c:v>
                </c:pt>
                <c:pt idx="1971">
                  <c:v>14.0139</c:v>
                </c:pt>
                <c:pt idx="1972">
                  <c:v>13.8704</c:v>
                </c:pt>
                <c:pt idx="1973">
                  <c:v>13.7437</c:v>
                </c:pt>
                <c:pt idx="1974">
                  <c:v>13.694000000000001</c:v>
                </c:pt>
                <c:pt idx="1975">
                  <c:v>13.530799999999999</c:v>
                </c:pt>
                <c:pt idx="1976">
                  <c:v>13.3584</c:v>
                </c:pt>
                <c:pt idx="1977">
                  <c:v>13.191700000000001</c:v>
                </c:pt>
                <c:pt idx="1978">
                  <c:v>13.340299999999999</c:v>
                </c:pt>
                <c:pt idx="1979">
                  <c:v>13.467499999999999</c:v>
                </c:pt>
                <c:pt idx="1980">
                  <c:v>13.417999999999999</c:v>
                </c:pt>
                <c:pt idx="1981">
                  <c:v>13.570600000000001</c:v>
                </c:pt>
                <c:pt idx="1982">
                  <c:v>13.647399999999999</c:v>
                </c:pt>
                <c:pt idx="1983">
                  <c:v>13.8453</c:v>
                </c:pt>
                <c:pt idx="1984">
                  <c:v>13.6312</c:v>
                </c:pt>
                <c:pt idx="1985">
                  <c:v>13.887700000000001</c:v>
                </c:pt>
                <c:pt idx="1986">
                  <c:v>13.893700000000001</c:v>
                </c:pt>
                <c:pt idx="1987">
                  <c:v>13.639799999999999</c:v>
                </c:pt>
                <c:pt idx="1988">
                  <c:v>13.491</c:v>
                </c:pt>
                <c:pt idx="1989">
                  <c:v>13.480700000000001</c:v>
                </c:pt>
                <c:pt idx="1990">
                  <c:v>13.297499999999999</c:v>
                </c:pt>
                <c:pt idx="1991">
                  <c:v>13.3406</c:v>
                </c:pt>
                <c:pt idx="1992">
                  <c:v>13.1934</c:v>
                </c:pt>
                <c:pt idx="1993">
                  <c:v>13.025700000000001</c:v>
                </c:pt>
                <c:pt idx="1994">
                  <c:v>13.140700000000001</c:v>
                </c:pt>
                <c:pt idx="1995">
                  <c:v>13.0908</c:v>
                </c:pt>
                <c:pt idx="1996">
                  <c:v>13.2126</c:v>
                </c:pt>
                <c:pt idx="1997">
                  <c:v>12.901</c:v>
                </c:pt>
                <c:pt idx="1998">
                  <c:v>12.9727</c:v>
                </c:pt>
                <c:pt idx="1999">
                  <c:v>12.8751</c:v>
                </c:pt>
                <c:pt idx="2000">
                  <c:v>12.916600000000001</c:v>
                </c:pt>
                <c:pt idx="2001">
                  <c:v>12.876300000000001</c:v>
                </c:pt>
                <c:pt idx="2002">
                  <c:v>12.847099999999999</c:v>
                </c:pt>
                <c:pt idx="2003">
                  <c:v>12.785</c:v>
                </c:pt>
                <c:pt idx="2004">
                  <c:v>12.8195</c:v>
                </c:pt>
                <c:pt idx="2005">
                  <c:v>12.7</c:v>
                </c:pt>
                <c:pt idx="2006">
                  <c:v>12.7182</c:v>
                </c:pt>
                <c:pt idx="2007">
                  <c:v>12.7576</c:v>
                </c:pt>
                <c:pt idx="2008">
                  <c:v>12.747199999999999</c:v>
                </c:pt>
                <c:pt idx="2009">
                  <c:v>12.6402</c:v>
                </c:pt>
                <c:pt idx="2010">
                  <c:v>12.7316</c:v>
                </c:pt>
                <c:pt idx="2011">
                  <c:v>12.739699999999999</c:v>
                </c:pt>
                <c:pt idx="2012">
                  <c:v>12.6221</c:v>
                </c:pt>
                <c:pt idx="2013">
                  <c:v>12.5755</c:v>
                </c:pt>
                <c:pt idx="2014">
                  <c:v>12.617000000000001</c:v>
                </c:pt>
                <c:pt idx="2015">
                  <c:v>12.5929</c:v>
                </c:pt>
                <c:pt idx="2016">
                  <c:v>12.502800000000001</c:v>
                </c:pt>
                <c:pt idx="2017">
                  <c:v>12.414899999999999</c:v>
                </c:pt>
                <c:pt idx="2018">
                  <c:v>12.3565</c:v>
                </c:pt>
                <c:pt idx="2019">
                  <c:v>12.4077</c:v>
                </c:pt>
                <c:pt idx="2020">
                  <c:v>12.4343</c:v>
                </c:pt>
                <c:pt idx="2021">
                  <c:v>12.339499999999999</c:v>
                </c:pt>
                <c:pt idx="2022">
                  <c:v>12.4108</c:v>
                </c:pt>
                <c:pt idx="2023">
                  <c:v>12.374599999999999</c:v>
                </c:pt>
                <c:pt idx="2024">
                  <c:v>12.4405</c:v>
                </c:pt>
                <c:pt idx="2025">
                  <c:v>12.4565</c:v>
                </c:pt>
                <c:pt idx="2026">
                  <c:v>12.4056</c:v>
                </c:pt>
                <c:pt idx="2027">
                  <c:v>12.4846</c:v>
                </c:pt>
                <c:pt idx="2028">
                  <c:v>12.5421</c:v>
                </c:pt>
                <c:pt idx="2029">
                  <c:v>12.4945</c:v>
                </c:pt>
                <c:pt idx="2030">
                  <c:v>12.4056</c:v>
                </c:pt>
                <c:pt idx="2031">
                  <c:v>12.2956</c:v>
                </c:pt>
                <c:pt idx="2032">
                  <c:v>12.313599999999999</c:v>
                </c:pt>
                <c:pt idx="2033">
                  <c:v>12.184900000000001</c:v>
                </c:pt>
                <c:pt idx="2034">
                  <c:v>12.240600000000001</c:v>
                </c:pt>
                <c:pt idx="2035">
                  <c:v>12.2578</c:v>
                </c:pt>
                <c:pt idx="2036">
                  <c:v>12.118600000000001</c:v>
                </c:pt>
                <c:pt idx="2037">
                  <c:v>12.114599999999999</c:v>
                </c:pt>
                <c:pt idx="2038">
                  <c:v>12.150399999999999</c:v>
                </c:pt>
                <c:pt idx="2039">
                  <c:v>12.156599999999999</c:v>
                </c:pt>
                <c:pt idx="2040">
                  <c:v>12.168799999999999</c:v>
                </c:pt>
                <c:pt idx="2041">
                  <c:v>12.272600000000001</c:v>
                </c:pt>
                <c:pt idx="2042">
                  <c:v>12.172599999999999</c:v>
                </c:pt>
                <c:pt idx="2043">
                  <c:v>12.4413</c:v>
                </c:pt>
                <c:pt idx="2044">
                  <c:v>12.405799999999999</c:v>
                </c:pt>
                <c:pt idx="2045">
                  <c:v>12.4277</c:v>
                </c:pt>
                <c:pt idx="2046">
                  <c:v>12.4132</c:v>
                </c:pt>
                <c:pt idx="2047">
                  <c:v>12.3651</c:v>
                </c:pt>
                <c:pt idx="2048">
                  <c:v>12.5159</c:v>
                </c:pt>
                <c:pt idx="2049">
                  <c:v>12.574</c:v>
                </c:pt>
                <c:pt idx="2050">
                  <c:v>12.430400000000001</c:v>
                </c:pt>
                <c:pt idx="2051">
                  <c:v>12.3726</c:v>
                </c:pt>
                <c:pt idx="2052">
                  <c:v>12.220599999999999</c:v>
                </c:pt>
                <c:pt idx="2053">
                  <c:v>12.2827</c:v>
                </c:pt>
                <c:pt idx="2054">
                  <c:v>12.2621</c:v>
                </c:pt>
                <c:pt idx="2055">
                  <c:v>12.154500000000001</c:v>
                </c:pt>
                <c:pt idx="2056">
                  <c:v>12.048999999999999</c:v>
                </c:pt>
                <c:pt idx="2057">
                  <c:v>12.027900000000001</c:v>
                </c:pt>
                <c:pt idx="2058">
                  <c:v>11.995200000000001</c:v>
                </c:pt>
                <c:pt idx="2059">
                  <c:v>11.967599999999999</c:v>
                </c:pt>
                <c:pt idx="2060">
                  <c:v>11.81</c:v>
                </c:pt>
                <c:pt idx="2061">
                  <c:v>11.795199999999999</c:v>
                </c:pt>
                <c:pt idx="2062">
                  <c:v>11.9488</c:v>
                </c:pt>
                <c:pt idx="2063">
                  <c:v>11.863899999999999</c:v>
                </c:pt>
                <c:pt idx="2064">
                  <c:v>11.838100000000001</c:v>
                </c:pt>
                <c:pt idx="2065">
                  <c:v>11.793799999999999</c:v>
                </c:pt>
                <c:pt idx="2066">
                  <c:v>11.904500000000001</c:v>
                </c:pt>
                <c:pt idx="2067">
                  <c:v>11.9679</c:v>
                </c:pt>
                <c:pt idx="2068">
                  <c:v>12.1083</c:v>
                </c:pt>
                <c:pt idx="2069">
                  <c:v>11.9702</c:v>
                </c:pt>
                <c:pt idx="2070">
                  <c:v>12.0174</c:v>
                </c:pt>
                <c:pt idx="2071">
                  <c:v>12.087899999999999</c:v>
                </c:pt>
                <c:pt idx="2072">
                  <c:v>12.004</c:v>
                </c:pt>
                <c:pt idx="2073">
                  <c:v>12.0664</c:v>
                </c:pt>
                <c:pt idx="2074">
                  <c:v>12.0282</c:v>
                </c:pt>
                <c:pt idx="2075">
                  <c:v>11.7889</c:v>
                </c:pt>
                <c:pt idx="2076">
                  <c:v>11.839</c:v>
                </c:pt>
                <c:pt idx="2077">
                  <c:v>12.006</c:v>
                </c:pt>
                <c:pt idx="2078">
                  <c:v>12.126099999999999</c:v>
                </c:pt>
                <c:pt idx="2079">
                  <c:v>12.275</c:v>
                </c:pt>
                <c:pt idx="2080">
                  <c:v>12.1286</c:v>
                </c:pt>
                <c:pt idx="2081">
                  <c:v>12.1563</c:v>
                </c:pt>
                <c:pt idx="2082">
                  <c:v>12.003</c:v>
                </c:pt>
                <c:pt idx="2083">
                  <c:v>11.949199999999999</c:v>
                </c:pt>
                <c:pt idx="2084">
                  <c:v>12.052</c:v>
                </c:pt>
                <c:pt idx="2085">
                  <c:v>12.093999999999999</c:v>
                </c:pt>
                <c:pt idx="2086">
                  <c:v>12.13</c:v>
                </c:pt>
                <c:pt idx="2087">
                  <c:v>12.127800000000001</c:v>
                </c:pt>
                <c:pt idx="2088">
                  <c:v>11.979799999999999</c:v>
                </c:pt>
                <c:pt idx="2089">
                  <c:v>11.857200000000001</c:v>
                </c:pt>
                <c:pt idx="2090">
                  <c:v>11.825200000000001</c:v>
                </c:pt>
                <c:pt idx="2091">
                  <c:v>11.836499999999999</c:v>
                </c:pt>
                <c:pt idx="2092">
                  <c:v>11.961499999999999</c:v>
                </c:pt>
                <c:pt idx="2093">
                  <c:v>12.102399999999999</c:v>
                </c:pt>
                <c:pt idx="2094">
                  <c:v>12.202</c:v>
                </c:pt>
                <c:pt idx="2095">
                  <c:v>12.084099999999999</c:v>
                </c:pt>
                <c:pt idx="2096">
                  <c:v>12.0268</c:v>
                </c:pt>
                <c:pt idx="2097">
                  <c:v>11.844799999999999</c:v>
                </c:pt>
                <c:pt idx="2098">
                  <c:v>11.7766</c:v>
                </c:pt>
                <c:pt idx="2099">
                  <c:v>11.919700000000001</c:v>
                </c:pt>
                <c:pt idx="2100">
                  <c:v>12.1328</c:v>
                </c:pt>
                <c:pt idx="2101">
                  <c:v>12.263199999999999</c:v>
                </c:pt>
                <c:pt idx="2102">
                  <c:v>12.219799999999999</c:v>
                </c:pt>
                <c:pt idx="2103">
                  <c:v>12.37</c:v>
                </c:pt>
                <c:pt idx="2104">
                  <c:v>12.3909</c:v>
                </c:pt>
                <c:pt idx="2105">
                  <c:v>12.4175</c:v>
                </c:pt>
                <c:pt idx="2106">
                  <c:v>12.332700000000001</c:v>
                </c:pt>
                <c:pt idx="2107">
                  <c:v>12.1668</c:v>
                </c:pt>
                <c:pt idx="2108">
                  <c:v>12.2646</c:v>
                </c:pt>
                <c:pt idx="2109">
                  <c:v>12.206300000000001</c:v>
                </c:pt>
                <c:pt idx="2110">
                  <c:v>12.0427</c:v>
                </c:pt>
                <c:pt idx="2111">
                  <c:v>11.7979</c:v>
                </c:pt>
                <c:pt idx="2112">
                  <c:v>11.798</c:v>
                </c:pt>
                <c:pt idx="2113">
                  <c:v>11.787699999999999</c:v>
                </c:pt>
                <c:pt idx="2114">
                  <c:v>11.752700000000001</c:v>
                </c:pt>
                <c:pt idx="2115">
                  <c:v>11.714399999999999</c:v>
                </c:pt>
                <c:pt idx="2116">
                  <c:v>11.5039</c:v>
                </c:pt>
                <c:pt idx="2117">
                  <c:v>11.3924</c:v>
                </c:pt>
                <c:pt idx="2118">
                  <c:v>11.4346</c:v>
                </c:pt>
                <c:pt idx="2119">
                  <c:v>11.657</c:v>
                </c:pt>
                <c:pt idx="2120">
                  <c:v>11.7003</c:v>
                </c:pt>
                <c:pt idx="2121">
                  <c:v>11.642200000000001</c:v>
                </c:pt>
                <c:pt idx="2122">
                  <c:v>11.569100000000001</c:v>
                </c:pt>
                <c:pt idx="2123">
                  <c:v>11.708299999999999</c:v>
                </c:pt>
                <c:pt idx="2124">
                  <c:v>11.6562</c:v>
                </c:pt>
                <c:pt idx="2125">
                  <c:v>11.6289</c:v>
                </c:pt>
                <c:pt idx="2126">
                  <c:v>11.7355</c:v>
                </c:pt>
                <c:pt idx="2127">
                  <c:v>11.7872</c:v>
                </c:pt>
                <c:pt idx="2128">
                  <c:v>11.757999999999999</c:v>
                </c:pt>
                <c:pt idx="2129">
                  <c:v>11.554600000000001</c:v>
                </c:pt>
                <c:pt idx="2130">
                  <c:v>11.535399999999999</c:v>
                </c:pt>
                <c:pt idx="2131">
                  <c:v>11.295500000000001</c:v>
                </c:pt>
                <c:pt idx="2132">
                  <c:v>11.434100000000001</c:v>
                </c:pt>
                <c:pt idx="2133">
                  <c:v>11.417</c:v>
                </c:pt>
                <c:pt idx="2134">
                  <c:v>11.5321</c:v>
                </c:pt>
                <c:pt idx="2135">
                  <c:v>11.6065</c:v>
                </c:pt>
                <c:pt idx="2136">
                  <c:v>11.5517</c:v>
                </c:pt>
                <c:pt idx="2137">
                  <c:v>11.610900000000001</c:v>
                </c:pt>
                <c:pt idx="2138">
                  <c:v>11.549799999999999</c:v>
                </c:pt>
                <c:pt idx="2139">
                  <c:v>11.469799999999999</c:v>
                </c:pt>
                <c:pt idx="2140">
                  <c:v>11.4373</c:v>
                </c:pt>
                <c:pt idx="2141">
                  <c:v>11.396599999999999</c:v>
                </c:pt>
                <c:pt idx="2142">
                  <c:v>11.5398</c:v>
                </c:pt>
                <c:pt idx="2143">
                  <c:v>11.569800000000001</c:v>
                </c:pt>
                <c:pt idx="2144">
                  <c:v>11.64</c:v>
                </c:pt>
                <c:pt idx="2145">
                  <c:v>11.566000000000001</c:v>
                </c:pt>
                <c:pt idx="2146">
                  <c:v>11.517200000000001</c:v>
                </c:pt>
                <c:pt idx="2147">
                  <c:v>11.448700000000001</c:v>
                </c:pt>
                <c:pt idx="2148">
                  <c:v>11.5953</c:v>
                </c:pt>
                <c:pt idx="2149">
                  <c:v>11.489800000000001</c:v>
                </c:pt>
                <c:pt idx="2150">
                  <c:v>11.501200000000001</c:v>
                </c:pt>
                <c:pt idx="2151">
                  <c:v>11.5898</c:v>
                </c:pt>
                <c:pt idx="2152">
                  <c:v>11.6426</c:v>
                </c:pt>
                <c:pt idx="2153">
                  <c:v>11.7248</c:v>
                </c:pt>
                <c:pt idx="2154">
                  <c:v>11.7264</c:v>
                </c:pt>
                <c:pt idx="2155">
                  <c:v>11.707100000000001</c:v>
                </c:pt>
                <c:pt idx="2156">
                  <c:v>11.6219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8-47AB-AC36-A38FF1ED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943440"/>
        <c:axId val="1136942480"/>
      </c:lineChart>
      <c:catAx>
        <c:axId val="11369434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942480"/>
        <c:crosses val="autoZero"/>
        <c:auto val="1"/>
        <c:lblAlgn val="ctr"/>
        <c:lblOffset val="100"/>
        <c:noMultiLvlLbl val="0"/>
      </c:catAx>
      <c:valAx>
        <c:axId val="113694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R/$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94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ZA"/>
              <a:t>USA CPI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'CPI &amp; Exchange Rate'!$L$6:$L$27</c:f>
              <c:strCache>
                <c:ptCount val="2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Jan</c:v>
                </c:pt>
                <c:pt idx="16">
                  <c:v>Feb</c:v>
                </c:pt>
                <c:pt idx="17">
                  <c:v>Mar</c:v>
                </c:pt>
                <c:pt idx="18">
                  <c:v>Apr</c:v>
                </c:pt>
                <c:pt idx="19">
                  <c:v>May</c:v>
                </c:pt>
                <c:pt idx="20">
                  <c:v>Jun</c:v>
                </c:pt>
                <c:pt idx="21">
                  <c:v>Jul</c:v>
                </c:pt>
              </c:strCache>
            </c:strRef>
          </c:cat>
          <c:val>
            <c:numRef>
              <c:f>'CPI &amp; Exchange Rate'!$M$6:$M$27</c:f>
              <c:numCache>
                <c:formatCode>0.00%</c:formatCode>
                <c:ptCount val="22"/>
                <c:pt idx="0">
                  <c:v>3.8391002966510102E-2</c:v>
                </c:pt>
                <c:pt idx="1">
                  <c:v>-3.5554626629974999E-3</c:v>
                </c:pt>
                <c:pt idx="2">
                  <c:v>1.6400434423898901E-2</c:v>
                </c:pt>
                <c:pt idx="3">
                  <c:v>3.1568415686220604E-2</c:v>
                </c:pt>
                <c:pt idx="4">
                  <c:v>2.0693372652605898E-2</c:v>
                </c:pt>
                <c:pt idx="5">
                  <c:v>1.46483265562714E-2</c:v>
                </c:pt>
                <c:pt idx="6">
                  <c:v>1.6222229774082098E-2</c:v>
                </c:pt>
                <c:pt idx="7">
                  <c:v>1.18627135552435E-3</c:v>
                </c:pt>
                <c:pt idx="8">
                  <c:v>1.2615832057053699E-2</c:v>
                </c:pt>
                <c:pt idx="9">
                  <c:v>2.1301100036596302E-2</c:v>
                </c:pt>
                <c:pt idx="10">
                  <c:v>2.4425832969281802E-2</c:v>
                </c:pt>
                <c:pt idx="11">
                  <c:v>1.8122100752601501E-2</c:v>
                </c:pt>
                <c:pt idx="12">
                  <c:v>1.23E-2</c:v>
                </c:pt>
                <c:pt idx="13">
                  <c:v>4.6979E-2</c:v>
                </c:pt>
                <c:pt idx="14">
                  <c:v>0.08</c:v>
                </c:pt>
                <c:pt idx="15">
                  <c:v>6.4000000000000001E-2</c:v>
                </c:pt>
                <c:pt idx="16">
                  <c:v>0.06</c:v>
                </c:pt>
                <c:pt idx="17">
                  <c:v>0.05</c:v>
                </c:pt>
                <c:pt idx="18">
                  <c:v>4.9000000000000002E-2</c:v>
                </c:pt>
                <c:pt idx="19">
                  <c:v>4.1000000000000002E-2</c:v>
                </c:pt>
                <c:pt idx="20" formatCode="0%">
                  <c:v>0.03</c:v>
                </c:pt>
                <c:pt idx="2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203-BCC3-9710E78296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36949200"/>
        <c:axId val="1136952080"/>
      </c:lineChart>
      <c:catAx>
        <c:axId val="113694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952080"/>
        <c:crosses val="autoZero"/>
        <c:auto val="1"/>
        <c:lblAlgn val="ctr"/>
        <c:lblOffset val="100"/>
        <c:noMultiLvlLbl val="0"/>
      </c:catAx>
      <c:valAx>
        <c:axId val="1136952080"/>
        <c:scaling>
          <c:orientation val="minMax"/>
        </c:scaling>
        <c:delete val="1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CPI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13694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14</xdr:col>
      <xdr:colOff>321468</xdr:colOff>
      <xdr:row>19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8398DE-3C10-47D3-A090-FAE75B7B5FA1}"/>
            </a:ext>
          </a:extLst>
        </xdr:cNvPr>
        <xdr:cNvSpPr txBox="1"/>
      </xdr:nvSpPr>
      <xdr:spPr>
        <a:xfrm>
          <a:off x="0" y="1"/>
          <a:ext cx="8822531" cy="363855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ZA" sz="1800" b="1" u="none"/>
            <a:t>How to navigate 'New Technology</a:t>
          </a:r>
          <a:r>
            <a:rPr lang="en-ZA" sz="1800" b="1" u="none" baseline="0"/>
            <a:t> Options' sheet</a:t>
          </a:r>
          <a:r>
            <a:rPr lang="en-ZA" sz="1800" b="1" u="none"/>
            <a:t>:</a:t>
          </a:r>
        </a:p>
        <a:p>
          <a:pPr algn="just"/>
          <a:endParaRPr lang="en-ZA" sz="1400"/>
        </a:p>
        <a:p>
          <a:pPr algn="just">
            <a:lnSpc>
              <a:spcPct val="150000"/>
            </a:lnSpc>
          </a:pPr>
          <a:r>
            <a:rPr lang="en-ZA" sz="1400"/>
            <a:t>1.</a:t>
          </a:r>
          <a:r>
            <a:rPr lang="en-ZA" sz="1400" baseline="0"/>
            <a:t> </a:t>
          </a:r>
          <a:r>
            <a:rPr lang="en-ZA" sz="1400"/>
            <a:t>The published</a:t>
          </a:r>
          <a:r>
            <a:rPr lang="en-ZA" sz="1400" baseline="0"/>
            <a:t> EPRI report costs are at January 2021 ZAR.</a:t>
          </a:r>
        </a:p>
        <a:p>
          <a:pPr algn="just">
            <a:lnSpc>
              <a:spcPct val="150000"/>
            </a:lnSpc>
          </a:pP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2. These costs were converted back to the USD using the 2021 exchange rate (</a:t>
          </a:r>
          <a:r>
            <a:rPr lang="en-ZA" sz="14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refer to </a:t>
          </a:r>
          <a:r>
            <a:rPr lang="en-ZA" sz="1400" i="1" baseline="0">
              <a:solidFill>
                <a:srgbClr val="FF0000"/>
              </a:solidFill>
              <a:latin typeface="+mn-lt"/>
              <a:ea typeface="+mn-ea"/>
              <a:cs typeface="+mn-cs"/>
            </a:rPr>
            <a:t>Rand-dollar exchange rate </a:t>
          </a:r>
          <a:r>
            <a:rPr lang="en-ZA" sz="14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in the 'CPI &amp; Exchange Rate' sheet</a:t>
          </a: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). This is the base currency of the 2021 costs.</a:t>
          </a:r>
        </a:p>
        <a:p>
          <a:pPr algn="just">
            <a:lnSpc>
              <a:spcPct val="150000"/>
            </a:lnSpc>
          </a:pP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3. The US consumer price index (CPI), which is a measure for headline inflation, was used to escalate the January 2021 USD to April 2023 costs (</a:t>
          </a:r>
          <a:r>
            <a:rPr lang="en-ZA" sz="14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refer to </a:t>
          </a:r>
          <a:r>
            <a:rPr lang="en-ZA" sz="1400" i="1" baseline="0">
              <a:solidFill>
                <a:srgbClr val="FF0000"/>
              </a:solidFill>
              <a:latin typeface="+mn-lt"/>
              <a:ea typeface="+mn-ea"/>
              <a:cs typeface="+mn-cs"/>
            </a:rPr>
            <a:t>USA Inflation </a:t>
          </a:r>
          <a:r>
            <a:rPr lang="en-ZA" sz="14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in the 'CPI &amp; Exchange Rate' sheet</a:t>
          </a: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).</a:t>
          </a:r>
        </a:p>
        <a:p>
          <a:pPr algn="just">
            <a:lnSpc>
              <a:spcPct val="150000"/>
            </a:lnSpc>
          </a:pP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4. The April 2023 USD costs were then converted to April 2023 ZAR.</a:t>
          </a:r>
        </a:p>
        <a:p>
          <a:pPr algn="just">
            <a:lnSpc>
              <a:spcPct val="150000"/>
            </a:lnSpc>
          </a:pP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5. Costs already in ZAR (such as coal fuel cost), the South African CPI from StatsSA was used to escalate from January 2021 to April 2023 (refer to </a:t>
          </a:r>
          <a:r>
            <a:rPr lang="en-ZA" sz="1400" baseline="0">
              <a:solidFill>
                <a:srgbClr val="FF0000"/>
              </a:solidFill>
              <a:latin typeface="+mn-lt"/>
              <a:ea typeface="+mn-ea"/>
              <a:cs typeface="+mn-cs"/>
            </a:rPr>
            <a:t>South Africa Inflation </a:t>
          </a: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in the 'CPI &amp; Exchange Rate' sheet)..</a:t>
          </a:r>
        </a:p>
        <a:p>
          <a:pPr algn="just">
            <a:lnSpc>
              <a:spcPct val="150000"/>
            </a:lnSpc>
          </a:pPr>
          <a:r>
            <a:rPr lang="en-Z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6. The EPRI costs were benchmarked against Lazard costs which were in April 2023 USD.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182880</xdr:colOff>
      <xdr:row>9</xdr:row>
      <xdr:rowOff>154305</xdr:rowOff>
    </xdr:from>
    <xdr:to>
      <xdr:col>27</xdr:col>
      <xdr:colOff>603885</xdr:colOff>
      <xdr:row>26</xdr:row>
      <xdr:rowOff>173355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90470-DAE9-69CB-FB06-848239C4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217170</xdr:colOff>
      <xdr:row>6</xdr:row>
      <xdr:rowOff>95250</xdr:rowOff>
    </xdr:from>
    <xdr:to>
      <xdr:col>14</xdr:col>
      <xdr:colOff>320040</xdr:colOff>
      <xdr:row>21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0A890A-7CC8-3564-FE75-E6F5F3237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168087</xdr:rowOff>
    </xdr:from>
    <xdr:to>
      <xdr:col>10</xdr:col>
      <xdr:colOff>33618</xdr:colOff>
      <xdr:row>16</xdr:row>
      <xdr:rowOff>67235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73FEF8-A770-4548-882B-53FBE750FD45}"/>
            </a:ext>
          </a:extLst>
        </xdr:cNvPr>
        <xdr:cNvSpPr txBox="1"/>
      </xdr:nvSpPr>
      <xdr:spPr>
        <a:xfrm>
          <a:off x="0" y="549087"/>
          <a:ext cx="7664824" cy="2566148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400"/>
            <a:t>1. The Carbon</a:t>
          </a:r>
          <a:r>
            <a:rPr lang="en-ZA" sz="1400" baseline="0"/>
            <a:t> </a:t>
          </a:r>
          <a:r>
            <a:rPr lang="en-ZA" sz="1400" b="0" baseline="0"/>
            <a:t>Tax Act </a:t>
          </a:r>
          <a:r>
            <a:rPr lang="en-ZA" sz="1400" b="0"/>
            <a:t>(</a:t>
          </a:r>
          <a:r>
            <a:rPr lang="en-ZA" sz="14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Government Gazette No. 42483 of 2019</a:t>
          </a:r>
          <a:r>
            <a:rPr lang="en-ZA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imposes carbon tax</a:t>
          </a:r>
          <a:r>
            <a:rPr lang="en-ZA" sz="1400"/>
            <a:t> on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fossil fuel combustion emissions,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 a basic tax-free allowance for t</a:t>
          </a:r>
          <a:r>
            <a:rPr lang="en-ZA" sz="1400"/>
            <a:t>he first 60% of </a:t>
          </a:r>
          <a:r>
            <a:rPr 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emissions.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Z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carbon tax rates</a:t>
          </a:r>
          <a:r>
            <a:rPr lang="en-Z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published in the Taxation Laws Amendment Bill B26-2022, applicable from the first emitted tonne of emissions. The rates for the fossil fuel combustion emissions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effective from January 2026.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400"/>
            <a:t>3. The Bill was targetting a $30/tonne and up to $120/tonne CO2 </a:t>
          </a:r>
          <a:r>
            <a:rPr lang="en-ZA" sz="1400" i="1"/>
            <a:t>beyond</a:t>
          </a:r>
          <a:r>
            <a:rPr lang="en-ZA" sz="1400"/>
            <a:t> 2050. </a:t>
          </a:r>
          <a:r>
            <a:rPr lang="en-ZA" sz="1400" baseline="0"/>
            <a:t>The draft IRP 2023 assumes</a:t>
          </a:r>
          <a:r>
            <a:rPr lang="en-ZA" sz="1400"/>
            <a:t> $50/tonne in 2040 and $100/tonne in 2050 based on the National Treasury guidance.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400"/>
            <a:t>4. Linear extrapolation to obtain rates between 2030 and 2040 and then again between 2040 and 2050 as the exact trajectory has not been published.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400"/>
            <a:t>5. The externality costs used in</a:t>
          </a:r>
          <a:r>
            <a:rPr lang="en-ZA" sz="1400" baseline="0"/>
            <a:t> the calculation of system costs are based on these numbers up to 2050.</a:t>
          </a:r>
          <a:endParaRPr lang="en-ZA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eskom.sharepoint.com/ENERMAN/TEMP%20FOLDER%20FOR%20GPC%20DOCS%20TO%20BE%20TRANSFERRED%20TO%20HYPERWAVE/Production%20Assurance/Production%20Assurance/Org%20draft/New%20Folder/Production%20planning/Rev%2011Production%20plan/Traking%20reports/December/Budget%20Planner.xls?00B4C083" TargetMode="External"/><Relationship Id="rId1" Type="http://schemas.openxmlformats.org/officeDocument/2006/relationships/externalLinkPath" Target="file:///\\00B4C083\Budget%20Plan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dpreezel/AppData/Local/Temp/SAP%20AG/BO%20Disclosure%20Management/Output/50f372aadc1c/Integra%20Version%201%20(386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dpreezel/AppData/Local/Temp/SAP%20AG/BO%20Disclosure%20Management/Output/eac49a1b8282/Consoli%20Version%204%20(388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udget By Month"/>
      <sheetName val="Quick Budget"/>
      <sheetName val="Tracking"/>
      <sheetName val="Comparison"/>
      <sheetName val="Daily Spending"/>
      <sheetName val="OPEX"/>
      <sheetName val="Budget Planner"/>
      <sheetName val="Lists"/>
      <sheetName val="DME Progress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holder compact"/>
      <sheetName val="Notes"/>
      <sheetName val="PERIOD"/>
      <sheetName val="BIPMETAWS"/>
      <sheetName val="IR tables"/>
      <sheetName val="BD1"/>
      <sheetName val="BD2"/>
      <sheetName val="BD3"/>
      <sheetName val="BD4"/>
      <sheetName val="MASSBIPMETAWS"/>
      <sheetName val="BD5"/>
      <sheetName val="BD6"/>
      <sheetName val="BD7"/>
      <sheetName val="BD8"/>
      <sheetName val="BD10"/>
      <sheetName val="BD9"/>
      <sheetName val="BD11"/>
      <sheetName val="BD12"/>
      <sheetName val="BD13"/>
      <sheetName val="BD14"/>
      <sheetName val="BD15"/>
      <sheetName val="BD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nsolidated"/>
      <sheetName val="BIPMETAWS"/>
      <sheetName val="PERIOD"/>
      <sheetName val="MASSBIPMETAWS"/>
      <sheetName val="BD1"/>
      <sheetName val="BD2"/>
      <sheetName val="BD3"/>
      <sheetName val="BD4"/>
      <sheetName val="BD5"/>
      <sheetName val="BD6"/>
      <sheetName val="BD7"/>
      <sheetName val="BD8"/>
      <sheetName val="BD9"/>
      <sheetName val="BD10"/>
      <sheetName val="BD11"/>
      <sheetName val="BD12"/>
      <sheetName val="BD13"/>
      <sheetName val="BD14"/>
      <sheetName val="BD1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crotrends.net/countries/USA/united-states/inflation-rate-cpi" TargetMode="External"/><Relationship Id="rId1" Type="http://schemas.openxmlformats.org/officeDocument/2006/relationships/hyperlink" Target="http://www.statssa.gov.za/?page_id=1847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709-57E1-47CE-BB85-750C27FCB7C3}">
  <dimension ref="A1"/>
  <sheetViews>
    <sheetView zoomScale="80" zoomScaleNormal="80" workbookViewId="0">
      <selection activeCell="F21" sqref="F2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1E5F-CCB2-4C7B-A6A5-E7997E2C3743}">
  <dimension ref="A1:EB21"/>
  <sheetViews>
    <sheetView zoomScale="80" zoomScaleNormal="80" workbookViewId="0">
      <pane xSplit="1" ySplit="3" topLeftCell="B4" activePane="bottomRight" state="frozen"/>
      <selection pane="topRight" activeCell="BC15" sqref="BC15"/>
      <selection pane="bottomLeft" activeCell="BC15" sqref="BC15"/>
      <selection pane="bottomRight"/>
    </sheetView>
  </sheetViews>
  <sheetFormatPr defaultColWidth="9.109375" defaultRowHeight="14.4" x14ac:dyDescent="0.3"/>
  <cols>
    <col min="1" max="1" width="38" style="31" customWidth="1"/>
    <col min="2" max="2" width="19" style="13" customWidth="1"/>
    <col min="3" max="3" width="14.5546875" style="12" customWidth="1"/>
    <col min="4" max="4" width="18.44140625" style="12" customWidth="1"/>
    <col min="5" max="5" width="14.5546875" style="12" customWidth="1"/>
    <col min="6" max="6" width="15" style="12" customWidth="1"/>
    <col min="7" max="13" width="14.5546875" style="12" customWidth="1"/>
    <col min="14" max="14" width="14.33203125" style="12" bestFit="1" customWidth="1"/>
    <col min="15" max="18" width="13" style="12" customWidth="1"/>
    <col min="19" max="19" width="20.44140625" style="12" customWidth="1"/>
    <col min="20" max="20" width="15.109375" style="12" customWidth="1"/>
    <col min="21" max="21" width="13" style="12" customWidth="1"/>
    <col min="22" max="22" width="17.5546875" style="12" customWidth="1"/>
    <col min="23" max="27" width="13" style="12" customWidth="1"/>
    <col min="28" max="28" width="7.5546875" style="12" customWidth="1"/>
    <col min="29" max="30" width="16.44140625" style="12" customWidth="1"/>
    <col min="31" max="33" width="13" style="12" customWidth="1"/>
    <col min="34" max="34" width="11.6640625" style="30" customWidth="1"/>
    <col min="35" max="35" width="11.6640625" style="12" customWidth="1"/>
    <col min="36" max="36" width="11.6640625" style="30" customWidth="1"/>
    <col min="37" max="38" width="11.6640625" style="12" customWidth="1"/>
    <col min="39" max="39" width="11.6640625" style="13" customWidth="1"/>
    <col min="40" max="40" width="14.33203125" style="13" customWidth="1"/>
    <col min="41" max="41" width="15.6640625" style="13" customWidth="1"/>
    <col min="42" max="45" width="11.6640625" style="13" customWidth="1"/>
    <col min="46" max="46" width="17.109375" style="13" customWidth="1"/>
    <col min="47" max="47" width="14.33203125" style="13" customWidth="1"/>
    <col min="48" max="48" width="8.33203125" style="13" customWidth="1"/>
    <col min="49" max="49" width="21.44140625" style="12" bestFit="1" customWidth="1"/>
    <col min="50" max="50" width="26.6640625" style="7" customWidth="1"/>
    <col min="51" max="53" width="9.109375" style="7"/>
    <col min="54" max="54" width="14.6640625" style="7" customWidth="1"/>
    <col min="55" max="55" width="9.109375" style="13"/>
    <col min="56" max="56" width="9.33203125" style="13" customWidth="1"/>
    <col min="57" max="57" width="10.5546875" style="13" bestFit="1" customWidth="1"/>
    <col min="58" max="58" width="9.5546875" style="13" bestFit="1" customWidth="1"/>
    <col min="59" max="59" width="9.5546875" style="13" customWidth="1"/>
    <col min="60" max="16384" width="9.109375" style="13"/>
  </cols>
  <sheetData>
    <row r="1" spans="1:132" x14ac:dyDescent="0.3">
      <c r="B1" s="73" t="s">
        <v>2470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5"/>
      <c r="AC1" s="73" t="s">
        <v>2468</v>
      </c>
      <c r="AD1" s="74"/>
      <c r="AE1" s="74"/>
      <c r="AF1" s="74"/>
      <c r="AG1" s="74"/>
      <c r="AH1" s="74"/>
      <c r="AI1" s="74"/>
      <c r="AJ1" s="74"/>
      <c r="AK1" s="74"/>
      <c r="AL1" s="75"/>
      <c r="AN1" s="70" t="s">
        <v>2467</v>
      </c>
      <c r="AO1" s="71"/>
      <c r="AP1" s="71"/>
      <c r="AQ1" s="71"/>
      <c r="AR1" s="71"/>
      <c r="AS1" s="71"/>
      <c r="AT1" s="71"/>
      <c r="AU1" s="72"/>
      <c r="AW1" s="45" t="s">
        <v>2469</v>
      </c>
      <c r="AX1" s="44" t="s">
        <v>2385</v>
      </c>
      <c r="AY1" s="43" t="s">
        <v>2386</v>
      </c>
    </row>
    <row r="2" spans="1:132" s="43" customFormat="1" ht="21" customHeight="1" x14ac:dyDescent="0.3">
      <c r="A2" s="4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26"/>
      <c r="AC2" s="60"/>
      <c r="AD2" s="60"/>
      <c r="AE2" s="60"/>
      <c r="AF2" s="60"/>
      <c r="AG2" s="60"/>
      <c r="AH2" s="60"/>
      <c r="AI2" s="60"/>
      <c r="AJ2" s="60"/>
      <c r="AK2" s="60"/>
      <c r="AL2" s="60"/>
      <c r="AN2" s="76" t="s">
        <v>2381</v>
      </c>
      <c r="AO2" s="76"/>
      <c r="AP2" s="76" t="s">
        <v>2382</v>
      </c>
      <c r="AQ2" s="76"/>
      <c r="AR2" s="76"/>
      <c r="AS2" s="54" t="s">
        <v>2383</v>
      </c>
      <c r="AT2" s="76" t="s">
        <v>2384</v>
      </c>
      <c r="AU2" s="76"/>
      <c r="BB2" s="44"/>
    </row>
    <row r="3" spans="1:132" s="14" customFormat="1" ht="64.5" customHeight="1" x14ac:dyDescent="0.3">
      <c r="A3" s="61" t="s">
        <v>2387</v>
      </c>
      <c r="B3" s="46" t="s">
        <v>2388</v>
      </c>
      <c r="C3" s="46" t="s">
        <v>2389</v>
      </c>
      <c r="D3" s="46" t="s">
        <v>2390</v>
      </c>
      <c r="E3" s="46" t="s">
        <v>2391</v>
      </c>
      <c r="F3" s="46" t="s">
        <v>2392</v>
      </c>
      <c r="G3" s="46" t="s">
        <v>2393</v>
      </c>
      <c r="H3" s="46" t="s">
        <v>2394</v>
      </c>
      <c r="I3" s="46" t="s">
        <v>2395</v>
      </c>
      <c r="J3" s="46" t="s">
        <v>2396</v>
      </c>
      <c r="K3" s="46" t="s">
        <v>2397</v>
      </c>
      <c r="L3" s="46" t="s">
        <v>2398</v>
      </c>
      <c r="M3" s="46" t="s">
        <v>2399</v>
      </c>
      <c r="N3" s="65" t="s">
        <v>2400</v>
      </c>
      <c r="O3" s="46" t="s">
        <v>2401</v>
      </c>
      <c r="P3" s="46" t="s">
        <v>2401</v>
      </c>
      <c r="Q3" s="46" t="s">
        <v>2402</v>
      </c>
      <c r="R3" s="46" t="s">
        <v>2401</v>
      </c>
      <c r="S3" s="46" t="s">
        <v>2402</v>
      </c>
      <c r="T3" s="46" t="s">
        <v>2403</v>
      </c>
      <c r="U3" s="46" t="s">
        <v>2404</v>
      </c>
      <c r="V3" s="46" t="s">
        <v>2405</v>
      </c>
      <c r="W3" s="46" t="s">
        <v>2406</v>
      </c>
      <c r="X3" s="46" t="s">
        <v>2407</v>
      </c>
      <c r="Y3" s="46" t="s">
        <v>2408</v>
      </c>
      <c r="Z3" s="46" t="s">
        <v>2409</v>
      </c>
      <c r="AA3" s="46" t="s">
        <v>2410</v>
      </c>
      <c r="AB3" s="55"/>
      <c r="AC3" s="46" t="s">
        <v>2411</v>
      </c>
      <c r="AD3" s="46" t="s">
        <v>2412</v>
      </c>
      <c r="AE3" s="46" t="s">
        <v>2413</v>
      </c>
      <c r="AF3" s="46" t="s">
        <v>2414</v>
      </c>
      <c r="AG3" s="46" t="s">
        <v>2415</v>
      </c>
      <c r="AH3" s="46" t="s">
        <v>2416</v>
      </c>
      <c r="AI3" s="46" t="s">
        <v>2417</v>
      </c>
      <c r="AJ3" s="46" t="s">
        <v>2418</v>
      </c>
      <c r="AK3" s="46" t="s">
        <v>2419</v>
      </c>
      <c r="AL3" s="46" t="s">
        <v>2420</v>
      </c>
      <c r="AM3" s="49"/>
      <c r="AN3" s="66" t="s">
        <v>2421</v>
      </c>
      <c r="AO3" s="67" t="s">
        <v>2422</v>
      </c>
      <c r="AP3" s="66" t="s">
        <v>2423</v>
      </c>
      <c r="AQ3" s="66" t="s">
        <v>2424</v>
      </c>
      <c r="AR3" s="67" t="s">
        <v>2425</v>
      </c>
      <c r="AS3" s="68" t="s">
        <v>2426</v>
      </c>
      <c r="AT3" s="68" t="s">
        <v>2427</v>
      </c>
      <c r="AU3" s="68" t="s">
        <v>2428</v>
      </c>
      <c r="AV3" s="16"/>
      <c r="AW3" s="46" t="s">
        <v>2459</v>
      </c>
      <c r="AX3" s="14">
        <v>18.13</v>
      </c>
      <c r="AY3" s="36">
        <v>8.2000000000000003E-2</v>
      </c>
      <c r="AZ3" s="15"/>
      <c r="BA3" s="15"/>
    </row>
    <row r="4" spans="1:132" x14ac:dyDescent="0.3">
      <c r="A4" s="62" t="s">
        <v>2429</v>
      </c>
      <c r="B4" s="10">
        <v>4500</v>
      </c>
      <c r="C4" s="11">
        <v>250</v>
      </c>
      <c r="D4" s="11">
        <v>60</v>
      </c>
      <c r="E4" s="11">
        <v>460</v>
      </c>
      <c r="F4" s="11">
        <v>924.6</v>
      </c>
      <c r="G4" s="11">
        <v>792</v>
      </c>
      <c r="H4" s="11">
        <v>1591</v>
      </c>
      <c r="I4" s="11">
        <v>9.5</v>
      </c>
      <c r="J4" s="11">
        <v>16.2</v>
      </c>
      <c r="K4" s="11">
        <v>211</v>
      </c>
      <c r="L4" s="11">
        <v>106.2</v>
      </c>
      <c r="M4" s="11">
        <v>297.39999999999998</v>
      </c>
      <c r="N4" s="11">
        <v>539.5</v>
      </c>
      <c r="O4" s="11">
        <v>1</v>
      </c>
      <c r="P4" s="11">
        <v>20</v>
      </c>
      <c r="Q4" s="11">
        <v>20</v>
      </c>
      <c r="R4" s="11">
        <v>100</v>
      </c>
      <c r="S4" s="11">
        <v>100</v>
      </c>
      <c r="T4" s="11">
        <v>86</v>
      </c>
      <c r="U4" s="11">
        <v>20</v>
      </c>
      <c r="V4" s="11">
        <v>125</v>
      </c>
      <c r="W4" s="11">
        <v>125</v>
      </c>
      <c r="X4" s="11">
        <v>125</v>
      </c>
      <c r="Y4" s="11">
        <v>125</v>
      </c>
      <c r="Z4" s="11">
        <v>125</v>
      </c>
      <c r="AA4" s="11">
        <v>125</v>
      </c>
      <c r="AB4" s="55"/>
      <c r="AC4" s="11">
        <v>175</v>
      </c>
      <c r="AD4" s="11">
        <v>175</v>
      </c>
      <c r="AE4" s="11">
        <v>150</v>
      </c>
      <c r="AF4" s="11">
        <v>150</v>
      </c>
      <c r="AG4" s="11">
        <v>100</v>
      </c>
      <c r="AH4" s="11">
        <v>100</v>
      </c>
      <c r="AI4" s="11">
        <v>100</v>
      </c>
      <c r="AJ4" s="11">
        <v>100</v>
      </c>
      <c r="AK4" s="11">
        <v>100</v>
      </c>
      <c r="AL4" s="11">
        <v>100</v>
      </c>
      <c r="AM4" s="16"/>
      <c r="AN4" s="11">
        <v>1500</v>
      </c>
      <c r="AO4" s="11">
        <v>1250</v>
      </c>
      <c r="AP4" s="11">
        <v>720</v>
      </c>
      <c r="AQ4" s="11">
        <v>472</v>
      </c>
      <c r="AR4" s="11">
        <v>232</v>
      </c>
      <c r="AS4" s="11">
        <v>221</v>
      </c>
      <c r="AT4" s="11">
        <v>80</v>
      </c>
      <c r="AU4" s="11">
        <v>221</v>
      </c>
      <c r="AV4" s="16"/>
      <c r="AW4" s="11">
        <v>1500</v>
      </c>
    </row>
    <row r="5" spans="1:132" s="20" customFormat="1" ht="15" customHeight="1" x14ac:dyDescent="0.3">
      <c r="A5" s="61" t="s">
        <v>2430</v>
      </c>
      <c r="B5" s="22">
        <v>51558</v>
      </c>
      <c r="C5" s="22">
        <v>61071</v>
      </c>
      <c r="D5" s="22">
        <v>116357</v>
      </c>
      <c r="E5" s="22">
        <v>18246</v>
      </c>
      <c r="F5" s="22">
        <v>13685</v>
      </c>
      <c r="G5" s="22">
        <v>13340</v>
      </c>
      <c r="H5" s="22">
        <v>10503</v>
      </c>
      <c r="I5" s="22">
        <v>51540</v>
      </c>
      <c r="J5" s="22">
        <v>42234</v>
      </c>
      <c r="K5" s="22">
        <v>27278</v>
      </c>
      <c r="L5" s="22">
        <v>19617</v>
      </c>
      <c r="M5" s="22">
        <v>10961</v>
      </c>
      <c r="N5" s="22">
        <v>9409</v>
      </c>
      <c r="O5" s="22">
        <v>17265</v>
      </c>
      <c r="P5" s="22">
        <v>12950</v>
      </c>
      <c r="Q5" s="22">
        <v>31147</v>
      </c>
      <c r="R5" s="22">
        <v>12229</v>
      </c>
      <c r="S5" s="22">
        <v>29206</v>
      </c>
      <c r="T5" s="22">
        <v>26020</v>
      </c>
      <c r="U5" s="22">
        <v>20295</v>
      </c>
      <c r="V5" s="22">
        <v>98993</v>
      </c>
      <c r="W5" s="22">
        <v>121154</v>
      </c>
      <c r="X5" s="22">
        <v>147522</v>
      </c>
      <c r="Y5" s="22">
        <v>95320</v>
      </c>
      <c r="Z5" s="22">
        <v>115546</v>
      </c>
      <c r="AA5" s="22">
        <v>130492</v>
      </c>
      <c r="AB5" s="55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50"/>
      <c r="AN5" s="47">
        <f t="shared" ref="AN5:AS5" si="0">AN18*$AX$3</f>
        <v>55804.14</v>
      </c>
      <c r="AO5" s="47">
        <f t="shared" si="0"/>
        <v>65268</v>
      </c>
      <c r="AP5" s="47">
        <f t="shared" si="0"/>
        <v>89493.487299999993</v>
      </c>
      <c r="AQ5" s="47">
        <f t="shared" si="0"/>
        <v>99932.56</v>
      </c>
      <c r="AR5" s="47">
        <f t="shared" si="0"/>
        <v>117264.84</v>
      </c>
      <c r="AS5" s="47">
        <f t="shared" si="0"/>
        <v>130847.65469999998</v>
      </c>
      <c r="AT5" s="47"/>
      <c r="AU5" s="47"/>
      <c r="AV5" s="16"/>
      <c r="AW5" s="22">
        <v>21333.333333333332</v>
      </c>
      <c r="AX5" s="7"/>
      <c r="AY5" s="7"/>
      <c r="AZ5" s="7"/>
      <c r="BA5" s="7"/>
      <c r="BB5" s="7"/>
      <c r="BC5" s="13"/>
      <c r="BD5" s="13"/>
      <c r="BE5" s="16"/>
      <c r="BF5" s="16"/>
      <c r="BG5" s="16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</row>
    <row r="6" spans="1:132" s="20" customFormat="1" ht="15" customHeight="1" x14ac:dyDescent="0.3">
      <c r="A6" s="63" t="s">
        <v>2431</v>
      </c>
      <c r="B6" s="22">
        <v>33.4</v>
      </c>
      <c r="C6" s="22">
        <v>156.30000000000001</v>
      </c>
      <c r="D6" s="22">
        <v>11.1</v>
      </c>
      <c r="E6" s="22">
        <v>63.1</v>
      </c>
      <c r="F6" s="22">
        <v>52.9</v>
      </c>
      <c r="G6" s="22">
        <v>60.4</v>
      </c>
      <c r="H6" s="22">
        <v>50</v>
      </c>
      <c r="I6" s="22">
        <v>111.1</v>
      </c>
      <c r="J6" s="22">
        <v>117.8</v>
      </c>
      <c r="K6" s="22">
        <v>62.9</v>
      </c>
      <c r="L6" s="22">
        <v>131.4</v>
      </c>
      <c r="M6" s="22">
        <v>67.400000000000006</v>
      </c>
      <c r="N6" s="22">
        <v>64.900000000000006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55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50"/>
      <c r="AN6" s="22">
        <v>37</v>
      </c>
      <c r="AO6" s="22">
        <v>37</v>
      </c>
      <c r="AP6" s="22">
        <v>37</v>
      </c>
      <c r="AQ6" s="22">
        <v>37</v>
      </c>
      <c r="AR6" s="22">
        <v>37</v>
      </c>
      <c r="AS6" s="22">
        <v>37</v>
      </c>
      <c r="AT6" s="22">
        <v>37</v>
      </c>
      <c r="AU6" s="22">
        <v>37</v>
      </c>
      <c r="AV6" s="16"/>
      <c r="AW6" s="22">
        <v>455.72</v>
      </c>
      <c r="AX6" s="7"/>
      <c r="AY6" s="7"/>
      <c r="AZ6" s="7"/>
      <c r="BA6" s="7"/>
      <c r="BB6" s="7"/>
      <c r="BC6" s="13"/>
      <c r="BD6" s="13"/>
      <c r="BE6" s="16"/>
      <c r="BF6" s="16"/>
      <c r="BG6" s="16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</row>
    <row r="7" spans="1:132" s="20" customFormat="1" ht="15" customHeight="1" x14ac:dyDescent="0.3">
      <c r="A7" s="63" t="s">
        <v>2432</v>
      </c>
      <c r="B7" s="22">
        <v>1193</v>
      </c>
      <c r="C7" s="22">
        <v>816</v>
      </c>
      <c r="D7" s="22">
        <v>1849</v>
      </c>
      <c r="E7" s="22">
        <v>140</v>
      </c>
      <c r="F7" s="22">
        <v>80</v>
      </c>
      <c r="G7" s="22">
        <v>82</v>
      </c>
      <c r="H7" s="22">
        <v>47</v>
      </c>
      <c r="I7" s="22">
        <v>1091</v>
      </c>
      <c r="J7" s="22">
        <v>763</v>
      </c>
      <c r="K7" s="22">
        <v>238</v>
      </c>
      <c r="L7" s="22">
        <v>194</v>
      </c>
      <c r="M7" s="22">
        <v>89</v>
      </c>
      <c r="N7" s="22">
        <v>51</v>
      </c>
      <c r="O7" s="22">
        <v>317</v>
      </c>
      <c r="P7" s="22">
        <v>317</v>
      </c>
      <c r="Q7" s="22">
        <v>983</v>
      </c>
      <c r="R7" s="22">
        <v>317</v>
      </c>
      <c r="S7" s="22">
        <v>983</v>
      </c>
      <c r="T7" s="22">
        <v>792</v>
      </c>
      <c r="U7" s="22">
        <v>245</v>
      </c>
      <c r="V7" s="22">
        <v>810</v>
      </c>
      <c r="W7" s="22">
        <v>832</v>
      </c>
      <c r="X7" s="22">
        <v>852</v>
      </c>
      <c r="Y7" s="22">
        <v>745</v>
      </c>
      <c r="Z7" s="22">
        <v>778</v>
      </c>
      <c r="AA7" s="22">
        <v>800</v>
      </c>
      <c r="AB7" s="55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50"/>
      <c r="AN7" s="22">
        <v>1365</v>
      </c>
      <c r="AO7" s="22">
        <v>1365</v>
      </c>
      <c r="AP7" s="22">
        <v>1365</v>
      </c>
      <c r="AQ7" s="22">
        <v>1365</v>
      </c>
      <c r="AR7" s="22">
        <v>1365</v>
      </c>
      <c r="AS7" s="22">
        <v>1365</v>
      </c>
      <c r="AT7" s="22">
        <v>1365</v>
      </c>
      <c r="AU7" s="22">
        <v>1365</v>
      </c>
      <c r="AV7" s="16"/>
      <c r="AW7" s="22">
        <v>273.70488599999999</v>
      </c>
      <c r="AX7" s="7"/>
      <c r="AY7" s="7"/>
      <c r="AZ7" s="7"/>
      <c r="BA7" s="7"/>
      <c r="BB7" s="7"/>
      <c r="BC7" s="13"/>
      <c r="BD7" s="13"/>
      <c r="BE7" s="16"/>
      <c r="BF7" s="16"/>
      <c r="BG7" s="16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</row>
    <row r="8" spans="1:132" ht="15" customHeight="1" x14ac:dyDescent="0.3">
      <c r="A8" s="64" t="s">
        <v>2433</v>
      </c>
      <c r="B8" s="21">
        <f>B5/$AX$3*(1+'CPI &amp; Exchange Rate'!$M$19)*(1+'CPI &amp; Exchange Rate'!$M$20)*(1+'CPI &amp; Exchange Rate'!$M$24)</f>
        <v>3373.1485894673715</v>
      </c>
      <c r="C8" s="21">
        <f>C5/$AX$3*(1+'CPI &amp; Exchange Rate'!$M$19)*(1+'CPI &amp; Exchange Rate'!$M$20)*(1+'CPI &amp; Exchange Rate'!$M$24)</f>
        <v>3995.5304221917427</v>
      </c>
      <c r="D8" s="21">
        <f>D5/$AX$3*(1+'CPI &amp; Exchange Rate'!$M$19)*(1+'CPI &amp; Exchange Rate'!$M$20)*(1+'CPI &amp; Exchange Rate'!$M$24)</f>
        <v>7612.5809850004835</v>
      </c>
      <c r="E8" s="21">
        <f>E5/$AX$3*(1+'CPI &amp; Exchange Rate'!$M$19)*(1+'CPI &amp; Exchange Rate'!$M$20)*(1+'CPI &amp; Exchange Rate'!$M$24)</f>
        <v>1193.732673172382</v>
      </c>
      <c r="F8" s="21">
        <f>F5/$AX$3*(1+'CPI &amp; Exchange Rate'!$M$19)*(1+'CPI &amp; Exchange Rate'!$M$20)*(1+'CPI &amp; Exchange Rate'!$M$24)</f>
        <v>895.33221705382255</v>
      </c>
      <c r="G8" s="21">
        <f>G5/$AX$3*(1+'CPI &amp; Exchange Rate'!$M$19)*(1+'CPI &amp; Exchange Rate'!$M$20)*(1+'CPI &amp; Exchange Rate'!$M$24)</f>
        <v>872.76081662389424</v>
      </c>
      <c r="H8" s="21">
        <f>H5/$AX$3*(1+'CPI &amp; Exchange Rate'!$M$19)*(1+'CPI &amp; Exchange Rate'!$M$20)*(1+'CPI &amp; Exchange Rate'!$M$24)</f>
        <v>687.1519383059042</v>
      </c>
      <c r="I8" s="21">
        <f>I5/$AX$3*(1+'CPI &amp; Exchange Rate'!$M$19)*(1+'CPI &amp; Exchange Rate'!$M$20)*(1+'CPI &amp; Exchange Rate'!$M$24)</f>
        <v>3371.9709511840706</v>
      </c>
      <c r="J8" s="21">
        <f>J5/$AX$3*(1+'CPI &amp; Exchange Rate'!$M$19)*(1+'CPI &amp; Exchange Rate'!$M$20)*(1+'CPI &amp; Exchange Rate'!$M$24)</f>
        <v>2763.1319587176572</v>
      </c>
      <c r="K8" s="21">
        <f>K5/$AX$3*(1+'CPI &amp; Exchange Rate'!$M$19)*(1+'CPI &amp; Exchange Rate'!$M$20)*(1+'CPI &amp; Exchange Rate'!$M$24)</f>
        <v>1784.6453939929977</v>
      </c>
      <c r="L8" s="21">
        <f>L5/$AX$3*(1+'CPI &amp; Exchange Rate'!$M$19)*(1+'CPI &amp; Exchange Rate'!$M$20)*(1+'CPI &amp; Exchange Rate'!$M$24)</f>
        <v>1283.429455750445</v>
      </c>
      <c r="M8" s="21">
        <f>M5/$AX$3*(1+'CPI &amp; Exchange Rate'!$M$19)*(1+'CPI &amp; Exchange Rate'!$M$20)*(1+'CPI &amp; Exchange Rate'!$M$24)</f>
        <v>717.11629018099734</v>
      </c>
      <c r="N8" s="21">
        <f>N5/$AX$3*(1+'CPI &amp; Exchange Rate'!$M$19)*(1+'CPI &amp; Exchange Rate'!$M$20)*(1+'CPI &amp; Exchange Rate'!$M$24)</f>
        <v>615.5777004208561</v>
      </c>
      <c r="O8" s="21">
        <f>O5/$AX$3*(1+'CPI &amp; Exchange Rate'!$M$19)*(1+'CPI &amp; Exchange Rate'!$M$20)*(1+'CPI &amp; Exchange Rate'!$M$24)</f>
        <v>1129.5513867324989</v>
      </c>
      <c r="P8" s="21">
        <f>P5/$AX$3*(1+'CPI &amp; Exchange Rate'!$M$19)*(1+'CPI &amp; Exchange Rate'!$M$20)*(1+'CPI &amp; Exchange Rate'!$M$24)</f>
        <v>847.2453204857145</v>
      </c>
      <c r="Q8" s="21">
        <f>Q5/$AX$3*(1+'CPI &amp; Exchange Rate'!$M$19)*(1+'CPI &amp; Exchange Rate'!$M$20)*(1+'CPI &amp; Exchange Rate'!$M$24)</f>
        <v>2037.7722005535559</v>
      </c>
      <c r="R8" s="21">
        <f>R5/$AX$3*(1+'CPI &amp; Exchange Rate'!$M$19)*(1+'CPI &amp; Exchange Rate'!$M$20)*(1+'CPI &amp; Exchange Rate'!$M$24)</f>
        <v>800.07436480461797</v>
      </c>
      <c r="S8" s="21">
        <f>S5/$AX$3*(1+'CPI &amp; Exchange Rate'!$M$19)*(1+'CPI &amp; Exchange Rate'!$M$20)*(1+'CPI &amp; Exchange Rate'!$M$24)</f>
        <v>1910.7835390043069</v>
      </c>
      <c r="T8" s="21">
        <f>T5/$AX$3*(1+'CPI &amp; Exchange Rate'!$M$19)*(1+'CPI &amp; Exchange Rate'!$M$20)*(1+'CPI &amp; Exchange Rate'!$M$24)</f>
        <v>1702.3415628600997</v>
      </c>
      <c r="U8" s="21">
        <f>U5/$AX$3*(1+'CPI &amp; Exchange Rate'!$M$19)*(1+'CPI &amp; Exchange Rate'!$M$20)*(1+'CPI &amp; Exchange Rate'!$M$24)</f>
        <v>1327.7871644214342</v>
      </c>
      <c r="V8" s="21">
        <f>V5/$AX$3*(1+'CPI &amp; Exchange Rate'!$M$19)*(1+'CPI &amp; Exchange Rate'!$M$20)*(1+'CPI &amp; Exchange Rate'!$M$24)</f>
        <v>6476.5525877098326</v>
      </c>
      <c r="W8" s="21">
        <f>W5/$AX$3*(1+'CPI &amp; Exchange Rate'!$M$19)*(1+'CPI &amp; Exchange Rate'!$M$20)*(1+'CPI &amp; Exchange Rate'!$M$24)</f>
        <v>7926.4215875000964</v>
      </c>
      <c r="X8" s="21">
        <f>X5/$AX$3*(1+'CPI &amp; Exchange Rate'!$M$19)*(1+'CPI &amp; Exchange Rate'!$M$20)*(1+'CPI &amp; Exchange Rate'!$M$24)</f>
        <v>9651.53082383734</v>
      </c>
      <c r="Y8" s="21">
        <f>Y5/$AX$3*(1+'CPI &amp; Exchange Rate'!$M$19)*(1+'CPI &amp; Exchange Rate'!$M$20)*(1+'CPI &amp; Exchange Rate'!$M$24)</f>
        <v>6236.2489535674367</v>
      </c>
      <c r="Z8" s="21">
        <f>Z5/$AX$3*(1+'CPI &amp; Exchange Rate'!$M$19)*(1+'CPI &amp; Exchange Rate'!$M$20)*(1+'CPI &amp; Exchange Rate'!$M$24)</f>
        <v>7559.5218379028847</v>
      </c>
      <c r="AA8" s="21">
        <f>AA5/$AX$3*(1+'CPI &amp; Exchange Rate'!$M$19)*(1+'CPI &amp; Exchange Rate'!$M$20)*(1+'CPI &amp; Exchange Rate'!$M$24)</f>
        <v>8537.3541591368212</v>
      </c>
      <c r="AB8" s="55"/>
      <c r="AC8" s="21">
        <v>1025</v>
      </c>
      <c r="AD8" s="21">
        <v>1700</v>
      </c>
      <c r="AE8" s="21">
        <v>700</v>
      </c>
      <c r="AF8" s="21">
        <v>1400</v>
      </c>
      <c r="AG8" s="37">
        <f>280*1+35+30*1</f>
        <v>345</v>
      </c>
      <c r="AH8" s="37">
        <f>395*1+80+70*1</f>
        <v>545</v>
      </c>
      <c r="AI8" s="21">
        <f>223*2+35+30*2</f>
        <v>541</v>
      </c>
      <c r="AJ8" s="21">
        <f>315*2+80+70*2</f>
        <v>850</v>
      </c>
      <c r="AK8" s="37">
        <f>225*4+35+30*4</f>
        <v>1055</v>
      </c>
      <c r="AL8" s="37">
        <f>304*4+80+70*4</f>
        <v>1576</v>
      </c>
      <c r="AN8" s="21">
        <f>AN5/$AX$3*(1+'CPI &amp; Exchange Rate'!$M$19)*(1+'CPI &amp; Exchange Rate'!$M$20)*(1+'CPI &amp; Exchange Rate'!$M$24)</f>
        <v>3650.9495350370407</v>
      </c>
      <c r="AO8" s="21">
        <f>AO5/$AX$3*(1+'CPI &amp; Exchange Rate'!$M$19)*(1+'CPI &amp; Exchange Rate'!$M$20)*(1+'CPI &amp; Exchange Rate'!$M$24)</f>
        <v>4270.1164152480005</v>
      </c>
      <c r="AP8" s="21">
        <f>AP5/$AX$3*(1+'CPI &amp; Exchange Rate'!$M$19)*(1+'CPI &amp; Exchange Rate'!$M$20)*(1+'CPI &amp; Exchange Rate'!$M$24)</f>
        <v>5855.0531528087031</v>
      </c>
      <c r="AQ8" s="21">
        <f>AQ5/$AX$3*(1+'CPI &amp; Exchange Rate'!$M$19)*(1+'CPI &amp; Exchange Rate'!$M$20)*(1+'CPI &amp; Exchange Rate'!$M$24)</f>
        <v>6538.02268912416</v>
      </c>
      <c r="AR8" s="21">
        <f>AR5/$AX$3*(1+'CPI &amp; Exchange Rate'!$M$19)*(1+'CPI &amp; Exchange Rate'!$M$20)*(1+'CPI &amp; Exchange Rate'!$M$24)</f>
        <v>7671.9758260622402</v>
      </c>
      <c r="AS8" s="21">
        <f>AS5/$AX$3*(1+'CPI &amp; Exchange Rate'!$M$19)*(1+'CPI &amp; Exchange Rate'!$M$20)*(1+'CPI &amp; Exchange Rate'!$M$24)</f>
        <v>8560.6226363788101</v>
      </c>
      <c r="AT8" s="21">
        <v>4204</v>
      </c>
      <c r="AU8" s="21">
        <v>4691.71</v>
      </c>
      <c r="AV8" s="16"/>
      <c r="AW8" s="21"/>
      <c r="BE8" s="16"/>
      <c r="BF8" s="16"/>
      <c r="BG8" s="16"/>
    </row>
    <row r="9" spans="1:132" ht="15" customHeight="1" x14ac:dyDescent="0.3">
      <c r="A9" s="64" t="s">
        <v>2434</v>
      </c>
      <c r="B9" s="21">
        <f>B6/$AX$3*(1+'CPI &amp; Exchange Rate'!$M$19)*(1+'CPI &amp; Exchange Rate'!$M$20)*(1+'CPI &amp; Exchange Rate'!$M$24)</f>
        <v>2.1851732590133484</v>
      </c>
      <c r="C9" s="21">
        <f>C6/$AX$3*(1+'CPI &amp; Exchange Rate'!$M$19)*(1+'CPI &amp; Exchange Rate'!$M$20)*(1+'CPI &amp; Exchange Rate'!$M$24)</f>
        <v>10.225825759993604</v>
      </c>
      <c r="D9" s="21">
        <f>D6/$AX$3*(1+'CPI &amp; Exchange Rate'!$M$19)*(1+'CPI &amp; Exchange Rate'!$M$20)*(1+'CPI &amp; Exchange Rate'!$M$24)</f>
        <v>0.72621027470204091</v>
      </c>
      <c r="E9" s="21">
        <f>E6/$AX$3*(1+'CPI &amp; Exchange Rate'!$M$19)*(1+'CPI &amp; Exchange Rate'!$M$20)*(1+'CPI &amp; Exchange Rate'!$M$24)</f>
        <v>4.1282764264593501</v>
      </c>
      <c r="F9" s="21">
        <f>F6/$AX$3*(1+'CPI &amp; Exchange Rate'!$M$19)*(1+'CPI &amp; Exchange Rate'!$M$20)*(1+'CPI &amp; Exchange Rate'!$M$24)</f>
        <v>3.4609480659223388</v>
      </c>
      <c r="G9" s="21">
        <f>G6/$AX$3*(1+'CPI &amp; Exchange Rate'!$M$19)*(1+'CPI &amp; Exchange Rate'!$M$20)*(1+'CPI &amp; Exchange Rate'!$M$24)</f>
        <v>3.9516306839642583</v>
      </c>
      <c r="H9" s="21">
        <f>H6/$AX$3*(1+'CPI &amp; Exchange Rate'!$M$19)*(1+'CPI &amp; Exchange Rate'!$M$20)*(1+'CPI &amp; Exchange Rate'!$M$24)</f>
        <v>3.2712174536127976</v>
      </c>
      <c r="I9" s="21">
        <f>I6/$AX$3*(1+'CPI &amp; Exchange Rate'!$M$19)*(1+'CPI &amp; Exchange Rate'!$M$20)*(1+'CPI &amp; Exchange Rate'!$M$24)</f>
        <v>7.2686451819276341</v>
      </c>
      <c r="J9" s="21">
        <f>J6/$AX$3*(1+'CPI &amp; Exchange Rate'!$M$19)*(1+'CPI &amp; Exchange Rate'!$M$20)*(1+'CPI &amp; Exchange Rate'!$M$24)</f>
        <v>7.7069883207117496</v>
      </c>
      <c r="K9" s="21">
        <f>K6/$AX$3*(1+'CPI &amp; Exchange Rate'!$M$19)*(1+'CPI &amp; Exchange Rate'!$M$20)*(1+'CPI &amp; Exchange Rate'!$M$24)</f>
        <v>4.1151915566448984</v>
      </c>
      <c r="L9" s="21">
        <f>L6/$AX$3*(1+'CPI &amp; Exchange Rate'!$M$19)*(1+'CPI &amp; Exchange Rate'!$M$20)*(1+'CPI &amp; Exchange Rate'!$M$24)</f>
        <v>8.5967594680944313</v>
      </c>
      <c r="M9" s="21">
        <f>M6/$AX$3*(1+'CPI &amp; Exchange Rate'!$M$19)*(1+'CPI &amp; Exchange Rate'!$M$20)*(1+'CPI &amp; Exchange Rate'!$M$24)</f>
        <v>4.4096011274700508</v>
      </c>
      <c r="N9" s="21">
        <f>N6/$AX$3*(1+'CPI &amp; Exchange Rate'!$M$19)*(1+'CPI &amp; Exchange Rate'!$M$20)*(1+'CPI &amp; Exchange Rate'!$M$24)</f>
        <v>4.2460402547894107</v>
      </c>
      <c r="O9" s="21">
        <f>O6/$AX$3*(1+'CPI &amp; Exchange Rate'!$M$19)*(1+'CPI &amp; Exchange Rate'!$M$20)*(1+'CPI &amp; Exchange Rate'!$M$24)</f>
        <v>0</v>
      </c>
      <c r="P9" s="21">
        <f>P6/$AX$3*(1+'CPI &amp; Exchange Rate'!$M$19)*(1+'CPI &amp; Exchange Rate'!$M$20)*(1+'CPI &amp; Exchange Rate'!$M$24)</f>
        <v>0</v>
      </c>
      <c r="Q9" s="21">
        <f>Q6/$AX$3*(1+'CPI &amp; Exchange Rate'!$M$19)*(1+'CPI &amp; Exchange Rate'!$M$20)*(1+'CPI &amp; Exchange Rate'!$M$24)</f>
        <v>0</v>
      </c>
      <c r="R9" s="21">
        <f>R6/$AX$3*(1+'CPI &amp; Exchange Rate'!$M$19)*(1+'CPI &amp; Exchange Rate'!$M$20)*(1+'CPI &amp; Exchange Rate'!$M$24)</f>
        <v>0</v>
      </c>
      <c r="S9" s="21">
        <f>S6/$AX$3*(1+'CPI &amp; Exchange Rate'!$M$19)*(1+'CPI &amp; Exchange Rate'!$M$20)*(1+'CPI &amp; Exchange Rate'!$M$24)</f>
        <v>0</v>
      </c>
      <c r="T9" s="21">
        <f>T6/$AX$3*(1+'CPI &amp; Exchange Rate'!$M$19)*(1+'CPI &amp; Exchange Rate'!$M$20)*(1+'CPI &amp; Exchange Rate'!$M$24)</f>
        <v>0</v>
      </c>
      <c r="U9" s="21">
        <f>U6/$AX$3*(1+'CPI &amp; Exchange Rate'!$M$19)*(1+'CPI &amp; Exchange Rate'!$M$20)*(1+'CPI &amp; Exchange Rate'!$M$24)</f>
        <v>0</v>
      </c>
      <c r="V9" s="21">
        <f>V6/$AX$3*(1+'CPI &amp; Exchange Rate'!$M$19)*(1+'CPI &amp; Exchange Rate'!$M$20)*(1+'CPI &amp; Exchange Rate'!$M$24)</f>
        <v>0</v>
      </c>
      <c r="W9" s="21">
        <f>W6/$AX$3*(1+'CPI &amp; Exchange Rate'!$M$19)*(1+'CPI &amp; Exchange Rate'!$M$20)*(1+'CPI &amp; Exchange Rate'!$M$24)</f>
        <v>0</v>
      </c>
      <c r="X9" s="21">
        <f>X6/$AX$3*(1+'CPI &amp; Exchange Rate'!$M$19)*(1+'CPI &amp; Exchange Rate'!$M$20)*(1+'CPI &amp; Exchange Rate'!$M$24)</f>
        <v>0</v>
      </c>
      <c r="Y9" s="21">
        <f>Y6/$AX$3*(1+'CPI &amp; Exchange Rate'!$M$19)*(1+'CPI &amp; Exchange Rate'!$M$20)*(1+'CPI &amp; Exchange Rate'!$M$24)</f>
        <v>0</v>
      </c>
      <c r="Z9" s="21">
        <f>Z6/$AX$3*(1+'CPI &amp; Exchange Rate'!$M$19)*(1+'CPI &amp; Exchange Rate'!$M$20)*(1+'CPI &amp; Exchange Rate'!$M$24)</f>
        <v>0</v>
      </c>
      <c r="AA9" s="21">
        <f>AA6/$AX$3*(1+'CPI &amp; Exchange Rate'!$M$19)*(1+'CPI &amp; Exchange Rate'!$M$20)*(1+'CPI &amp; Exchange Rate'!$M$24)</f>
        <v>0</v>
      </c>
      <c r="AB9" s="57"/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51"/>
      <c r="AN9" s="21">
        <f>AN6/$AX$3*(1+'CPI &amp; Exchange Rate'!$M$19)*(1+'CPI &amp; Exchange Rate'!$M$20)*(1+'CPI &amp; Exchange Rate'!$M$24)</f>
        <v>2.4207009156734696</v>
      </c>
      <c r="AO9" s="21">
        <f>AO6/$AX$3*(1+'CPI &amp; Exchange Rate'!$M$19)*(1+'CPI &amp; Exchange Rate'!$M$20)*(1+'CPI &amp; Exchange Rate'!$M$24)</f>
        <v>2.4207009156734696</v>
      </c>
      <c r="AP9" s="21">
        <f>AP6/$AX$3*(1+'CPI &amp; Exchange Rate'!$M$19)*(1+'CPI &amp; Exchange Rate'!$M$20)*(1+'CPI &amp; Exchange Rate'!$M$24)</f>
        <v>2.4207009156734696</v>
      </c>
      <c r="AQ9" s="21">
        <f>AQ6/$AX$3*(1+'CPI &amp; Exchange Rate'!$M$19)*(1+'CPI &amp; Exchange Rate'!$M$20)*(1+'CPI &amp; Exchange Rate'!$M$24)</f>
        <v>2.4207009156734696</v>
      </c>
      <c r="AR9" s="21">
        <f>AR6/$AX$3*(1+'CPI &amp; Exchange Rate'!$M$19)*(1+'CPI &amp; Exchange Rate'!$M$20)*(1+'CPI &amp; Exchange Rate'!$M$24)</f>
        <v>2.4207009156734696</v>
      </c>
      <c r="AS9" s="21">
        <f>AS6/$AX$3*(1+'CPI &amp; Exchange Rate'!$M$19)*(1+'CPI &amp; Exchange Rate'!$M$20)*(1+'CPI &amp; Exchange Rate'!$M$24)</f>
        <v>2.4207009156734696</v>
      </c>
      <c r="AT9" s="21">
        <f>AT6/$AX$3*(1+'CPI &amp; Exchange Rate'!$M$19)*(1+'CPI &amp; Exchange Rate'!$M$20)*(1+'CPI &amp; Exchange Rate'!$M$24)</f>
        <v>2.4207009156734696</v>
      </c>
      <c r="AU9" s="21">
        <f>AU6/$AX$3*(1+'CPI &amp; Exchange Rate'!$M$19)*(1+'CPI &amp; Exchange Rate'!$M$20)*(1+'CPI &amp; Exchange Rate'!$M$24)</f>
        <v>2.4207009156734696</v>
      </c>
      <c r="AV9" s="16"/>
      <c r="AW9" s="21"/>
      <c r="BE9" s="16"/>
      <c r="BF9" s="16"/>
      <c r="BG9" s="16"/>
    </row>
    <row r="10" spans="1:132" ht="15" customHeight="1" x14ac:dyDescent="0.3">
      <c r="A10" s="64" t="s">
        <v>2435</v>
      </c>
      <c r="B10" s="21">
        <f>B7/$AX$3*(1+'CPI &amp; Exchange Rate'!$M$19)*(1+'CPI &amp; Exchange Rate'!$M$20)*(1+'CPI &amp; Exchange Rate'!$M$24)</f>
        <v>78.051248443201331</v>
      </c>
      <c r="C10" s="21">
        <f>C7/$AX$3*(1+'CPI &amp; Exchange Rate'!$M$19)*(1+'CPI &amp; Exchange Rate'!$M$20)*(1+'CPI &amp; Exchange Rate'!$M$24)</f>
        <v>53.386268842960853</v>
      </c>
      <c r="D10" s="21">
        <f>D7/$AX$3*(1+'CPI &amp; Exchange Rate'!$M$19)*(1+'CPI &amp; Exchange Rate'!$M$20)*(1+'CPI &amp; Exchange Rate'!$M$24)</f>
        <v>120.96962143460124</v>
      </c>
      <c r="E10" s="21">
        <f>E7/$AX$3*(1+'CPI &amp; Exchange Rate'!$M$19)*(1+'CPI &amp; Exchange Rate'!$M$20)*(1+'CPI &amp; Exchange Rate'!$M$24)</f>
        <v>9.1594088701158327</v>
      </c>
      <c r="F10" s="21">
        <f>F7/$AX$3*(1+'CPI &amp; Exchange Rate'!$M$19)*(1+'CPI &amp; Exchange Rate'!$M$20)*(1+'CPI &amp; Exchange Rate'!$M$24)</f>
        <v>5.2339479257804742</v>
      </c>
      <c r="G10" s="21">
        <f>G7/$AX$3*(1+'CPI &amp; Exchange Rate'!$M$19)*(1+'CPI &amp; Exchange Rate'!$M$20)*(1+'CPI &amp; Exchange Rate'!$M$24)</f>
        <v>5.3647966239249874</v>
      </c>
      <c r="H10" s="21">
        <f>H7/$AX$3*(1+'CPI &amp; Exchange Rate'!$M$19)*(1+'CPI &amp; Exchange Rate'!$M$20)*(1+'CPI &amp; Exchange Rate'!$M$24)</f>
        <v>3.0749444063960292</v>
      </c>
      <c r="I10" s="21">
        <f>I7/$AX$3*(1+'CPI &amp; Exchange Rate'!$M$19)*(1+'CPI &amp; Exchange Rate'!$M$20)*(1+'CPI &amp; Exchange Rate'!$M$24)</f>
        <v>71.377964837831229</v>
      </c>
      <c r="J10" s="21">
        <f>J7/$AX$3*(1+'CPI &amp; Exchange Rate'!$M$19)*(1+'CPI &amp; Exchange Rate'!$M$20)*(1+'CPI &amp; Exchange Rate'!$M$24)</f>
        <v>49.918778342131283</v>
      </c>
      <c r="K10" s="21">
        <f>K7/$AX$3*(1+'CPI &amp; Exchange Rate'!$M$19)*(1+'CPI &amp; Exchange Rate'!$M$20)*(1+'CPI &amp; Exchange Rate'!$M$24)</f>
        <v>15.570995079196914</v>
      </c>
      <c r="L10" s="21">
        <f>L7/$AX$3*(1+'CPI &amp; Exchange Rate'!$M$19)*(1+'CPI &amp; Exchange Rate'!$M$20)*(1+'CPI &amp; Exchange Rate'!$M$24)</f>
        <v>12.692323720017653</v>
      </c>
      <c r="M10" s="21">
        <f>M7/$AX$3*(1+'CPI &amp; Exchange Rate'!$M$19)*(1+'CPI &amp; Exchange Rate'!$M$20)*(1+'CPI &amp; Exchange Rate'!$M$24)</f>
        <v>5.8227670674307781</v>
      </c>
      <c r="N10" s="21">
        <f>N7/$AX$3*(1+'CPI &amp; Exchange Rate'!$M$19)*(1+'CPI &amp; Exchange Rate'!$M$20)*(1+'CPI &amp; Exchange Rate'!$M$24)</f>
        <v>3.3366418026850533</v>
      </c>
      <c r="O10" s="21">
        <f>O7/$AX$3*(1+'CPI &amp; Exchange Rate'!$M$19)*(1+'CPI &amp; Exchange Rate'!$M$20)*(1+'CPI &amp; Exchange Rate'!$M$24)</f>
        <v>20.739518655905133</v>
      </c>
      <c r="P10" s="21">
        <f>P7/$AX$3*(1+'CPI &amp; Exchange Rate'!$M$19)*(1+'CPI &amp; Exchange Rate'!$M$20)*(1+'CPI &amp; Exchange Rate'!$M$24)</f>
        <v>20.739518655905133</v>
      </c>
      <c r="Q10" s="21">
        <f>Q7/$AX$3*(1+'CPI &amp; Exchange Rate'!$M$19)*(1+'CPI &amp; Exchange Rate'!$M$20)*(1+'CPI &amp; Exchange Rate'!$M$24)</f>
        <v>64.3121351380276</v>
      </c>
      <c r="R10" s="21">
        <f>R7/$AX$3*(1+'CPI &amp; Exchange Rate'!$M$19)*(1+'CPI &amp; Exchange Rate'!$M$20)*(1+'CPI &amp; Exchange Rate'!$M$24)</f>
        <v>20.739518655905133</v>
      </c>
      <c r="S10" s="21">
        <f>S7/$AX$3*(1+'CPI &amp; Exchange Rate'!$M$19)*(1+'CPI &amp; Exchange Rate'!$M$20)*(1+'CPI &amp; Exchange Rate'!$M$24)</f>
        <v>64.3121351380276</v>
      </c>
      <c r="T10" s="21">
        <f>T7/$AX$3*(1+'CPI &amp; Exchange Rate'!$M$19)*(1+'CPI &amp; Exchange Rate'!$M$20)*(1+'CPI &amp; Exchange Rate'!$M$24)</f>
        <v>51.816084465226702</v>
      </c>
      <c r="U10" s="21">
        <f>U7/$AX$3*(1+'CPI &amp; Exchange Rate'!$M$19)*(1+'CPI &amp; Exchange Rate'!$M$20)*(1+'CPI &amp; Exchange Rate'!$M$24)</f>
        <v>16.028965522702705</v>
      </c>
      <c r="V10" s="21">
        <f>V7/$AX$3*(1+'CPI &amp; Exchange Rate'!$M$19)*(1+'CPI &amp; Exchange Rate'!$M$20)*(1+'CPI &amp; Exchange Rate'!$M$24)</f>
        <v>52.993722748527311</v>
      </c>
      <c r="W10" s="21">
        <f>W7/$AX$3*(1+'CPI &amp; Exchange Rate'!$M$19)*(1+'CPI &amp; Exchange Rate'!$M$20)*(1+'CPI &amp; Exchange Rate'!$M$24)</f>
        <v>54.433058428116944</v>
      </c>
      <c r="X10" s="21">
        <f>X7/$AX$3*(1+'CPI &amp; Exchange Rate'!$M$19)*(1+'CPI &amp; Exchange Rate'!$M$20)*(1+'CPI &amp; Exchange Rate'!$M$24)</f>
        <v>55.741545409562058</v>
      </c>
      <c r="Y10" s="21">
        <f>Y7/$AX$3*(1+'CPI &amp; Exchange Rate'!$M$19)*(1+'CPI &amp; Exchange Rate'!$M$20)*(1+'CPI &amp; Exchange Rate'!$M$24)</f>
        <v>48.741140058830673</v>
      </c>
      <c r="Z10" s="21">
        <f>Z7/$AX$3*(1+'CPI &amp; Exchange Rate'!$M$19)*(1+'CPI &amp; Exchange Rate'!$M$20)*(1+'CPI &amp; Exchange Rate'!$M$24)</f>
        <v>50.900143578215115</v>
      </c>
      <c r="AA10" s="21">
        <f>AA7/$AX$3*(1+'CPI &amp; Exchange Rate'!$M$19)*(1+'CPI &amp; Exchange Rate'!$M$20)*(1+'CPI &amp; Exchange Rate'!$M$24)</f>
        <v>52.339479257804761</v>
      </c>
      <c r="AB10" s="57"/>
      <c r="AC10" s="21">
        <v>20</v>
      </c>
      <c r="AD10" s="21">
        <v>35</v>
      </c>
      <c r="AE10" s="21">
        <v>7</v>
      </c>
      <c r="AF10" s="21">
        <v>14</v>
      </c>
      <c r="AG10" s="21">
        <f>AG8*0.005+1.7*1</f>
        <v>3.4249999999999998</v>
      </c>
      <c r="AH10" s="21">
        <f>AH8*0.008+9.7*1</f>
        <v>14.059999999999999</v>
      </c>
      <c r="AI10" s="37">
        <f>0.005*AI8+1.3*2</f>
        <v>5.3049999999999997</v>
      </c>
      <c r="AJ10" s="37">
        <f>0.008*AJ8+7.7*2</f>
        <v>22.2</v>
      </c>
      <c r="AK10" s="37">
        <f>0.005*AK8+1.2*4</f>
        <v>10.074999999999999</v>
      </c>
      <c r="AL10" s="37">
        <f>0.008*AL8+6.7*4</f>
        <v>39.408000000000001</v>
      </c>
      <c r="AN10" s="21">
        <f>AN7/$AX$3*(1+'CPI &amp; Exchange Rate'!$M$19)*(1+'CPI &amp; Exchange Rate'!$M$20)*(1+'CPI &amp; Exchange Rate'!$M$24)</f>
        <v>89.304236483629353</v>
      </c>
      <c r="AO10" s="21">
        <f>AO7/$AX$3*(1+'CPI &amp; Exchange Rate'!$M$19)*(1+'CPI &amp; Exchange Rate'!$M$20)*(1+'CPI &amp; Exchange Rate'!$M$24)</f>
        <v>89.304236483629353</v>
      </c>
      <c r="AP10" s="21">
        <f>AP7/$AX$3*(1+'CPI &amp; Exchange Rate'!$M$19)*(1+'CPI &amp; Exchange Rate'!$M$20)*(1+'CPI &amp; Exchange Rate'!$M$24)</f>
        <v>89.304236483629353</v>
      </c>
      <c r="AQ10" s="21">
        <f>AQ7/$AX$3*(1+'CPI &amp; Exchange Rate'!$M$19)*(1+'CPI &amp; Exchange Rate'!$M$20)*(1+'CPI &amp; Exchange Rate'!$M$24)</f>
        <v>89.304236483629353</v>
      </c>
      <c r="AR10" s="21">
        <f>AR7/$AX$3*(1+'CPI &amp; Exchange Rate'!$M$19)*(1+'CPI &amp; Exchange Rate'!$M$20)*(1+'CPI &amp; Exchange Rate'!$M$24)</f>
        <v>89.304236483629353</v>
      </c>
      <c r="AS10" s="21">
        <f>AS7/$AX$3*(1+'CPI &amp; Exchange Rate'!$M$19)*(1+'CPI &amp; Exchange Rate'!$M$20)*(1+'CPI &amp; Exchange Rate'!$M$24)</f>
        <v>89.304236483629353</v>
      </c>
      <c r="AT10" s="21">
        <f>AT7/$AX$3*(1+'CPI &amp; Exchange Rate'!$M$19)*(1+'CPI &amp; Exchange Rate'!$M$20)*(1+'CPI &amp; Exchange Rate'!$M$24)</f>
        <v>89.304236483629353</v>
      </c>
      <c r="AU10" s="21">
        <f>AU7/$AX$3*(1+'CPI &amp; Exchange Rate'!$M$19)*(1+'CPI &amp; Exchange Rate'!$M$20)*(1+'CPI &amp; Exchange Rate'!$M$24)</f>
        <v>89.304236483629353</v>
      </c>
      <c r="AV10" s="16"/>
      <c r="AW10" s="21"/>
      <c r="BE10" s="16"/>
      <c r="BF10" s="16"/>
      <c r="BG10" s="16"/>
    </row>
    <row r="11" spans="1:132" ht="15" customHeight="1" x14ac:dyDescent="0.3">
      <c r="A11" s="64" t="s">
        <v>2436</v>
      </c>
      <c r="B11" s="11">
        <f>B8*'CPI &amp; Exchange Rate'!$S$85</f>
        <v>62168.140448460494</v>
      </c>
      <c r="C11" s="11">
        <f>C8*'CPI &amp; Exchange Rate'!$S$85</f>
        <v>73638.824340120467</v>
      </c>
      <c r="D11" s="11">
        <f>D8*'CPI &amp; Exchange Rate'!$S$85</f>
        <v>140302.1513278544</v>
      </c>
      <c r="E11" s="11">
        <f>E8*'CPI &amp; Exchange Rate'!$S$85</f>
        <v>22000.85128636895</v>
      </c>
      <c r="F11" s="11">
        <f>F8*'CPI &amp; Exchange Rate'!$S$85</f>
        <v>16501.241359967065</v>
      </c>
      <c r="G11" s="11">
        <f>G8*'CPI &amp; Exchange Rate'!$S$85</f>
        <v>16085.243678623357</v>
      </c>
      <c r="H11" s="11">
        <f>H8*'CPI &amp; Exchange Rate'!$S$85</f>
        <v>12664.416368559305</v>
      </c>
      <c r="I11" s="11">
        <f>I8*'CPI &amp; Exchange Rate'!$S$85</f>
        <v>62146.436221607772</v>
      </c>
      <c r="J11" s="11">
        <f>J8*'CPI &amp; Exchange Rate'!$S$85</f>
        <v>50925.350938754033</v>
      </c>
      <c r="K11" s="11">
        <f>K8*'CPI &amp; Exchange Rate'!$S$85</f>
        <v>32891.550004909142</v>
      </c>
      <c r="L11" s="11">
        <f>L8*'CPI &amp; Exchange Rate'!$S$85</f>
        <v>23653.989898317424</v>
      </c>
      <c r="M11" s="11">
        <f>M8*'CPI &amp; Exchange Rate'!$S$85</f>
        <v>13216.668362922834</v>
      </c>
      <c r="N11" s="11">
        <f>N8*'CPI &amp; Exchange Rate'!$S$85</f>
        <v>11345.281692066505</v>
      </c>
      <c r="O11" s="11">
        <f>O8*'CPI &amp; Exchange Rate'!$S$85</f>
        <v>20817.970922895973</v>
      </c>
      <c r="P11" s="11">
        <f>P8*'CPI &amp; Exchange Rate'!$S$85</f>
        <v>15614.985430147863</v>
      </c>
      <c r="Q11" s="11">
        <f>Q8*'CPI &amp; Exchange Rate'!$S$85</f>
        <v>37556.752987862201</v>
      </c>
      <c r="R11" s="11">
        <f>R8*'CPI &amp; Exchange Rate'!$S$85</f>
        <v>14745.61056565855</v>
      </c>
      <c r="S11" s="11">
        <f>S8*'CPI &amp; Exchange Rate'!$S$85</f>
        <v>35216.313858911075</v>
      </c>
      <c r="T11" s="11">
        <f>T8*'CPI &amp; Exchange Rate'!$S$85</f>
        <v>31374.665705980493</v>
      </c>
      <c r="U11" s="11">
        <f>U8*'CPI &amp; Exchange Rate'!$S$85</f>
        <v>24471.515776436358</v>
      </c>
      <c r="V11" s="11">
        <f>V8*'CPI &amp; Exchange Rate'!$S$85</f>
        <v>119364.80715726851</v>
      </c>
      <c r="W11" s="11">
        <f>W8*'CPI &amp; Exchange Rate'!$S$85</f>
        <v>146086.32778410302</v>
      </c>
      <c r="X11" s="11">
        <f>X8*'CPI &amp; Exchange Rate'!$S$85</f>
        <v>177880.60854256933</v>
      </c>
      <c r="Y11" s="11">
        <f>Y8*'CPI &amp; Exchange Rate'!$S$85</f>
        <v>114935.93908893393</v>
      </c>
      <c r="Z11" s="11">
        <f>Z8*'CPI &amp; Exchange Rate'!$S$85</f>
        <v>139324.25532910152</v>
      </c>
      <c r="AA11" s="11">
        <f>AA8*'CPI &amp; Exchange Rate'!$S$85</f>
        <v>157345.99835913934</v>
      </c>
      <c r="AB11" s="56"/>
      <c r="AC11" s="11">
        <f>AC8*'CPI &amp; Exchange Rate'!$S$85</f>
        <v>18891.057499999999</v>
      </c>
      <c r="AD11" s="11">
        <f>AD8*'CPI &amp; Exchange Rate'!$S$85</f>
        <v>31331.51</v>
      </c>
      <c r="AE11" s="11">
        <f>AE8*'CPI &amp; Exchange Rate'!$S$85</f>
        <v>12901.21</v>
      </c>
      <c r="AF11" s="11">
        <f>AF8*'CPI &amp; Exchange Rate'!$S$85</f>
        <v>25802.42</v>
      </c>
      <c r="AG11" s="11">
        <f>AG8*'CPI &amp; Exchange Rate'!$S$85</f>
        <v>6358.4534999999996</v>
      </c>
      <c r="AH11" s="11">
        <f>AH8*'CPI &amp; Exchange Rate'!$S$85</f>
        <v>10044.513499999999</v>
      </c>
      <c r="AI11" s="11">
        <f>AI8*'CPI &amp; Exchange Rate'!$S$85</f>
        <v>9970.7922999999992</v>
      </c>
      <c r="AJ11" s="11">
        <f>AJ8*'CPI &amp; Exchange Rate'!$S$85</f>
        <v>15665.754999999999</v>
      </c>
      <c r="AK11" s="11">
        <f>AK8*'CPI &amp; Exchange Rate'!$S$85</f>
        <v>19443.966499999999</v>
      </c>
      <c r="AL11" s="11">
        <f>AL8*'CPI &amp; Exchange Rate'!$S$85</f>
        <v>29046.1528</v>
      </c>
      <c r="AN11" s="11">
        <f>AN8*'CPI &amp; Exchange Rate'!$S$85</f>
        <v>67288.095215593174</v>
      </c>
      <c r="AO11" s="11">
        <f>AO8*'CPI &amp; Exchange Rate'!$S$85</f>
        <v>78699.526567945213</v>
      </c>
      <c r="AP11" s="11">
        <f>AP8*'CPI &amp; Exchange Rate'!$S$85</f>
        <v>107910.38612221023</v>
      </c>
      <c r="AQ11" s="11">
        <f>AQ8*'CPI &amp; Exchange Rate'!$S$85</f>
        <v>120497.719567365</v>
      </c>
      <c r="AR11" s="11">
        <f>AR8*'CPI &amp; Exchange Rate'!$S$85</f>
        <v>141396.81606707489</v>
      </c>
      <c r="AS11" s="11">
        <f>AS8*'CPI &amp; Exchange Rate'!$S$85</f>
        <v>157774.84337525239</v>
      </c>
      <c r="AT11" s="11">
        <f>AT8*'CPI &amp; Exchange Rate'!$S$85</f>
        <v>77480.981199999995</v>
      </c>
      <c r="AU11" s="11">
        <f>AU8*'CPI &amp; Exchange Rate'!$S$85</f>
        <v>86469.622812999994</v>
      </c>
      <c r="AV11" s="16"/>
      <c r="AW11" s="37">
        <f>AW5*(1+'CPI &amp; Exchange Rate'!$G$19)*(1+'CPI &amp; Exchange Rate'!$G$20)*(1+'CPI &amp; Exchange Rate'!$G$28)</f>
        <v>25500.062832000003</v>
      </c>
    </row>
    <row r="12" spans="1:132" ht="15" customHeight="1" x14ac:dyDescent="0.3">
      <c r="A12" s="64" t="s">
        <v>2437</v>
      </c>
      <c r="B12" s="11">
        <f>B9*'CPI &amp; Exchange Rate'!$S$85</f>
        <v>40.273398715593714</v>
      </c>
      <c r="C12" s="11">
        <f>C9*'CPI &amp; Exchange Rate'!$S$85</f>
        <v>188.46503650441011</v>
      </c>
      <c r="D12" s="11">
        <f>D9*'CPI &amp; Exchange Rate'!$S$85</f>
        <v>13.384273225841024</v>
      </c>
      <c r="E12" s="11">
        <f>E9*'CPI &amp; Exchange Rate'!$S$85</f>
        <v>76.085373022573762</v>
      </c>
      <c r="F12" s="11">
        <f>F9*'CPI &amp; Exchange Rate'!$S$85</f>
        <v>63.786311139368479</v>
      </c>
      <c r="G12" s="11">
        <f>G9*'CPI &amp; Exchange Rate'!$S$85</f>
        <v>72.829738994666471</v>
      </c>
      <c r="H12" s="11">
        <f>H9*'CPI &amp; Exchange Rate'!$S$85</f>
        <v>60.289519035319941</v>
      </c>
      <c r="I12" s="11">
        <f>I9*'CPI &amp; Exchange Rate'!$S$85</f>
        <v>133.96331129648087</v>
      </c>
      <c r="J12" s="11">
        <f>J9*'CPI &amp; Exchange Rate'!$S$85</f>
        <v>142.04210684721374</v>
      </c>
      <c r="K12" s="11">
        <f>K9*'CPI &amp; Exchange Rate'!$S$85</f>
        <v>75.844214946432473</v>
      </c>
      <c r="L12" s="11">
        <f>L9*'CPI &amp; Exchange Rate'!$S$85</f>
        <v>158.44085602482079</v>
      </c>
      <c r="M12" s="11">
        <f>M9*'CPI &amp; Exchange Rate'!$S$85</f>
        <v>81.270271659611268</v>
      </c>
      <c r="N12" s="11">
        <f>N9*'CPI &amp; Exchange Rate'!$S$85</f>
        <v>78.255795707845266</v>
      </c>
      <c r="O12" s="11">
        <f>O9*'CPI &amp; Exchange Rate'!$S$85</f>
        <v>0</v>
      </c>
      <c r="P12" s="11">
        <f>P9*'CPI &amp; Exchange Rate'!$S$85</f>
        <v>0</v>
      </c>
      <c r="Q12" s="11">
        <f>Q9*'CPI &amp; Exchange Rate'!$S$85</f>
        <v>0</v>
      </c>
      <c r="R12" s="11">
        <f>R9*'CPI &amp; Exchange Rate'!$S$85</f>
        <v>0</v>
      </c>
      <c r="S12" s="11">
        <f>S9*'CPI &amp; Exchange Rate'!$S$85</f>
        <v>0</v>
      </c>
      <c r="T12" s="11">
        <f>T9*'CPI &amp; Exchange Rate'!$S$85</f>
        <v>0</v>
      </c>
      <c r="U12" s="11">
        <f>U9*'CPI &amp; Exchange Rate'!$S$85</f>
        <v>0</v>
      </c>
      <c r="V12" s="11">
        <f>V9*'CPI &amp; Exchange Rate'!$S$85</f>
        <v>0</v>
      </c>
      <c r="W12" s="11">
        <f>W9*'CPI &amp; Exchange Rate'!$S$85</f>
        <v>0</v>
      </c>
      <c r="X12" s="11">
        <f>X9*'CPI &amp; Exchange Rate'!$S$85</f>
        <v>0</v>
      </c>
      <c r="Y12" s="11">
        <f>Y9*'CPI &amp; Exchange Rate'!$S$85</f>
        <v>0</v>
      </c>
      <c r="Z12" s="11">
        <f>Z9*'CPI &amp; Exchange Rate'!$S$85</f>
        <v>0</v>
      </c>
      <c r="AA12" s="11">
        <f>AA9*'CPI &amp; Exchange Rate'!$S$85</f>
        <v>0</v>
      </c>
      <c r="AB12" s="56"/>
      <c r="AC12" s="11">
        <f>AC9*'CPI &amp; Exchange Rate'!$S$85</f>
        <v>0</v>
      </c>
      <c r="AD12" s="11">
        <f>AD9*'CPI &amp; Exchange Rate'!$S$85</f>
        <v>0</v>
      </c>
      <c r="AE12" s="11">
        <f>AE9*'CPI &amp; Exchange Rate'!$S$85</f>
        <v>0</v>
      </c>
      <c r="AF12" s="11">
        <f>AF9*'CPI &amp; Exchange Rate'!$S$85</f>
        <v>0</v>
      </c>
      <c r="AG12" s="11">
        <f>AG9*'CPI &amp; Exchange Rate'!$S$85</f>
        <v>0</v>
      </c>
      <c r="AH12" s="11">
        <f>AH9*'CPI &amp; Exchange Rate'!$S$85</f>
        <v>0</v>
      </c>
      <c r="AI12" s="11">
        <f>AI9*'CPI &amp; Exchange Rate'!$S$85</f>
        <v>0</v>
      </c>
      <c r="AJ12" s="11">
        <f>AJ9*'CPI &amp; Exchange Rate'!$S$85</f>
        <v>0</v>
      </c>
      <c r="AK12" s="11">
        <f>AK9*'CPI &amp; Exchange Rate'!$S$85</f>
        <v>0</v>
      </c>
      <c r="AL12" s="11">
        <f>AL9*'CPI &amp; Exchange Rate'!$S$85</f>
        <v>0</v>
      </c>
      <c r="AN12" s="11">
        <f>AN9*'CPI &amp; Exchange Rate'!$S$85</f>
        <v>44.614244086136743</v>
      </c>
      <c r="AO12" s="11">
        <f>AO9*'CPI &amp; Exchange Rate'!$S$85</f>
        <v>44.614244086136743</v>
      </c>
      <c r="AP12" s="11">
        <f>AP9*'CPI &amp; Exchange Rate'!$S$85</f>
        <v>44.614244086136743</v>
      </c>
      <c r="AQ12" s="11">
        <f>AQ9*'CPI &amp; Exchange Rate'!$S$85</f>
        <v>44.614244086136743</v>
      </c>
      <c r="AR12" s="11">
        <f>AR9*'CPI &amp; Exchange Rate'!$S$85</f>
        <v>44.614244086136743</v>
      </c>
      <c r="AS12" s="11">
        <f>AS9*'CPI &amp; Exchange Rate'!$S$85</f>
        <v>44.614244086136743</v>
      </c>
      <c r="AT12" s="11">
        <f>AT9*'CPI &amp; Exchange Rate'!$S$85</f>
        <v>44.614244086136743</v>
      </c>
      <c r="AU12" s="11">
        <f>AU9*'CPI &amp; Exchange Rate'!$S$85</f>
        <v>44.614244086136743</v>
      </c>
      <c r="AV12" s="16"/>
      <c r="AW12" s="37">
        <f>AW6*(1+'CPI &amp; Exchange Rate'!$G$19)*(1+'CPI &amp; Exchange Rate'!$G$20)*(1+'CPI &amp; Exchange Rate'!$G$28)</f>
        <v>544.72915470933015</v>
      </c>
    </row>
    <row r="13" spans="1:132" ht="15" customHeight="1" x14ac:dyDescent="0.3">
      <c r="A13" s="64" t="s">
        <v>2438</v>
      </c>
      <c r="B13" s="11">
        <f>B10*'CPI &amp; Exchange Rate'!$S$85</f>
        <v>1438.5079241827334</v>
      </c>
      <c r="C13" s="11">
        <f>C10*'CPI &amp; Exchange Rate'!$S$85</f>
        <v>983.9249506564214</v>
      </c>
      <c r="D13" s="11">
        <f>D10*'CPI &amp; Exchange Rate'!$S$85</f>
        <v>2229.5064139261312</v>
      </c>
      <c r="E13" s="11">
        <f>E10*'CPI &amp; Exchange Rate'!$S$85</f>
        <v>168.81065329889583</v>
      </c>
      <c r="F13" s="11">
        <f>F10*'CPI &amp; Exchange Rate'!$S$85</f>
        <v>96.463230456511866</v>
      </c>
      <c r="G13" s="11">
        <f>G10*'CPI &amp; Exchange Rate'!$S$85</f>
        <v>98.874811217924687</v>
      </c>
      <c r="H13" s="11">
        <f>H10*'CPI &amp; Exchange Rate'!$S$85</f>
        <v>56.67214789320073</v>
      </c>
      <c r="I13" s="11">
        <f>I10*'CPI &amp; Exchange Rate'!$S$85</f>
        <v>1315.5173053506808</v>
      </c>
      <c r="J13" s="11">
        <f>J10*'CPI &amp; Exchange Rate'!$S$85</f>
        <v>920.01806047898208</v>
      </c>
      <c r="K13" s="11">
        <f>K10*'CPI &amp; Exchange Rate'!$S$85</f>
        <v>286.97811060812285</v>
      </c>
      <c r="L13" s="11">
        <f>L10*'CPI &amp; Exchange Rate'!$S$85</f>
        <v>233.92333385704134</v>
      </c>
      <c r="M13" s="11">
        <f>M10*'CPI &amp; Exchange Rate'!$S$85</f>
        <v>107.31534388286947</v>
      </c>
      <c r="N13" s="11">
        <f>N10*'CPI &amp; Exchange Rate'!$S$85</f>
        <v>61.495309416026338</v>
      </c>
      <c r="O13" s="11">
        <f>O10*'CPI &amp; Exchange Rate'!$S$85</f>
        <v>382.23555068392835</v>
      </c>
      <c r="P13" s="11">
        <f>P10*'CPI &amp; Exchange Rate'!$S$85</f>
        <v>382.23555068392835</v>
      </c>
      <c r="Q13" s="11">
        <f>Q10*'CPI &amp; Exchange Rate'!$S$85</f>
        <v>1185.29194423439</v>
      </c>
      <c r="R13" s="11">
        <f>R10*'CPI &amp; Exchange Rate'!$S$85</f>
        <v>382.23555068392835</v>
      </c>
      <c r="S13" s="11">
        <f>S10*'CPI &amp; Exchange Rate'!$S$85</f>
        <v>1185.29194423439</v>
      </c>
      <c r="T13" s="11">
        <f>T10*'CPI &amp; Exchange Rate'!$S$85</f>
        <v>954.9859815194676</v>
      </c>
      <c r="U13" s="11">
        <f>U10*'CPI &amp; Exchange Rate'!$S$85</f>
        <v>295.41864327306763</v>
      </c>
      <c r="V13" s="11">
        <f>V10*'CPI &amp; Exchange Rate'!$S$85</f>
        <v>976.69020837218284</v>
      </c>
      <c r="W13" s="11">
        <f>W10*'CPI &amp; Exchange Rate'!$S$85</f>
        <v>1003.2175967477236</v>
      </c>
      <c r="X13" s="11">
        <f>X10*'CPI &amp; Exchange Rate'!$S$85</f>
        <v>1027.3334043618515</v>
      </c>
      <c r="Y13" s="11">
        <f>Y10*'CPI &amp; Exchange Rate'!$S$85</f>
        <v>898.31383362626696</v>
      </c>
      <c r="Z13" s="11">
        <f>Z10*'CPI &amp; Exchange Rate'!$S$85</f>
        <v>938.10491618957803</v>
      </c>
      <c r="AA13" s="11">
        <f>AA10*'CPI &amp; Exchange Rate'!$S$85</f>
        <v>964.63230456511906</v>
      </c>
      <c r="AB13" s="56"/>
      <c r="AC13" s="11">
        <f>AC10*'CPI &amp; Exchange Rate'!$S$85</f>
        <v>368.60599999999999</v>
      </c>
      <c r="AD13" s="11">
        <f>AD10*'CPI &amp; Exchange Rate'!$S$85</f>
        <v>645.06049999999993</v>
      </c>
      <c r="AE13" s="11">
        <f>AE10*'CPI &amp; Exchange Rate'!$S$85</f>
        <v>129.0121</v>
      </c>
      <c r="AF13" s="11">
        <f>AF10*'CPI &amp; Exchange Rate'!$S$85</f>
        <v>258.02420000000001</v>
      </c>
      <c r="AG13" s="11">
        <f>AG10*'CPI &amp; Exchange Rate'!$S$85</f>
        <v>63.123777499999996</v>
      </c>
      <c r="AH13" s="11">
        <f>AH10*'CPI &amp; Exchange Rate'!$S$85</f>
        <v>259.13001799999995</v>
      </c>
      <c r="AI13" s="11">
        <f>AI10*'CPI &amp; Exchange Rate'!$S$85</f>
        <v>97.772741499999995</v>
      </c>
      <c r="AJ13" s="11">
        <f>AJ10*'CPI &amp; Exchange Rate'!$S$85</f>
        <v>409.15265999999997</v>
      </c>
      <c r="AK13" s="11">
        <f>AK10*'CPI &amp; Exchange Rate'!$S$85</f>
        <v>185.68527249999997</v>
      </c>
      <c r="AL13" s="11">
        <f>AL10*'CPI &amp; Exchange Rate'!$S$85</f>
        <v>726.30126239999993</v>
      </c>
      <c r="AN13" s="11">
        <f>AN10*'CPI &amp; Exchange Rate'!$S$85</f>
        <v>1645.903869664234</v>
      </c>
      <c r="AO13" s="11">
        <f>AO10*'CPI &amp; Exchange Rate'!$S$85</f>
        <v>1645.903869664234</v>
      </c>
      <c r="AP13" s="11">
        <f>AP10*'CPI &amp; Exchange Rate'!$S$85</f>
        <v>1645.903869664234</v>
      </c>
      <c r="AQ13" s="11">
        <f>AQ10*'CPI &amp; Exchange Rate'!$S$85</f>
        <v>1645.903869664234</v>
      </c>
      <c r="AR13" s="11">
        <f>AR10*'CPI &amp; Exchange Rate'!$S$85</f>
        <v>1645.903869664234</v>
      </c>
      <c r="AS13" s="11">
        <f>AS10*'CPI &amp; Exchange Rate'!$S$85</f>
        <v>1645.903869664234</v>
      </c>
      <c r="AT13" s="11">
        <f>AT10*'CPI &amp; Exchange Rate'!$S$85</f>
        <v>1645.903869664234</v>
      </c>
      <c r="AU13" s="11">
        <f>AU10*'CPI &amp; Exchange Rate'!$S$85</f>
        <v>1645.903869664234</v>
      </c>
      <c r="AV13" s="16"/>
      <c r="AW13" s="37">
        <f>AW7*(1+'CPI &amp; Exchange Rate'!$G$19)*(1+'CPI &amp; Exchange Rate'!$G$20)*(1+'CPI &amp; Exchange Rate'!$G$28)</f>
        <v>327.16367767619056</v>
      </c>
    </row>
    <row r="14" spans="1:132" x14ac:dyDescent="0.3">
      <c r="A14" s="64" t="s">
        <v>2439</v>
      </c>
      <c r="B14" s="23">
        <v>9</v>
      </c>
      <c r="C14" s="23">
        <v>4</v>
      </c>
      <c r="D14" s="23">
        <v>4</v>
      </c>
      <c r="E14" s="23">
        <v>4</v>
      </c>
      <c r="F14" s="23">
        <v>4</v>
      </c>
      <c r="G14" s="23">
        <v>4</v>
      </c>
      <c r="H14" s="23">
        <v>4</v>
      </c>
      <c r="I14" s="23">
        <v>1</v>
      </c>
      <c r="J14" s="23">
        <v>1</v>
      </c>
      <c r="K14" s="23">
        <v>3</v>
      </c>
      <c r="L14" s="23">
        <v>3</v>
      </c>
      <c r="M14" s="23">
        <v>3</v>
      </c>
      <c r="N14" s="23">
        <v>3</v>
      </c>
      <c r="O14" s="23">
        <v>1</v>
      </c>
      <c r="P14" s="23">
        <v>1</v>
      </c>
      <c r="Q14" s="23">
        <v>1</v>
      </c>
      <c r="R14" s="23">
        <v>1</v>
      </c>
      <c r="S14" s="23">
        <v>1</v>
      </c>
      <c r="T14" s="23">
        <v>2</v>
      </c>
      <c r="U14" s="23">
        <v>1</v>
      </c>
      <c r="V14" s="23">
        <v>4</v>
      </c>
      <c r="W14" s="23">
        <v>4</v>
      </c>
      <c r="X14" s="23">
        <v>4</v>
      </c>
      <c r="Y14" s="23">
        <v>4</v>
      </c>
      <c r="Z14" s="23">
        <v>4</v>
      </c>
      <c r="AA14" s="23">
        <v>4</v>
      </c>
      <c r="AB14" s="58"/>
      <c r="AC14" s="23">
        <v>2</v>
      </c>
      <c r="AD14" s="23">
        <v>2</v>
      </c>
      <c r="AE14" s="23">
        <v>1</v>
      </c>
      <c r="AF14" s="23">
        <v>1</v>
      </c>
      <c r="AG14" s="23">
        <v>1</v>
      </c>
      <c r="AH14" s="37">
        <v>1</v>
      </c>
      <c r="AI14" s="23">
        <v>1</v>
      </c>
      <c r="AJ14" s="37">
        <v>1</v>
      </c>
      <c r="AK14" s="23">
        <v>1</v>
      </c>
      <c r="AL14" s="37">
        <v>1</v>
      </c>
      <c r="AN14" s="48"/>
      <c r="AO14" s="48"/>
      <c r="AP14" s="48"/>
      <c r="AQ14" s="48"/>
      <c r="AR14" s="48"/>
      <c r="AS14" s="48"/>
      <c r="AT14" s="48"/>
      <c r="AU14" s="48"/>
      <c r="AV14" s="16"/>
      <c r="AW14" s="23">
        <v>8</v>
      </c>
      <c r="BE14" s="16"/>
      <c r="BF14" s="16"/>
      <c r="BG14" s="16"/>
    </row>
    <row r="15" spans="1:132" s="17" customFormat="1" ht="52.95" customHeight="1" x14ac:dyDescent="0.3">
      <c r="A15" s="64" t="s">
        <v>2440</v>
      </c>
      <c r="B15" s="24" t="s">
        <v>2441</v>
      </c>
      <c r="C15" s="24" t="s">
        <v>2442</v>
      </c>
      <c r="D15" s="24" t="s">
        <v>2443</v>
      </c>
      <c r="E15" s="24" t="s">
        <v>2444</v>
      </c>
      <c r="F15" s="24" t="s">
        <v>2444</v>
      </c>
      <c r="G15" s="24" t="s">
        <v>2444</v>
      </c>
      <c r="H15" s="24" t="s">
        <v>2444</v>
      </c>
      <c r="I15" s="28">
        <v>1</v>
      </c>
      <c r="J15" s="28">
        <v>1</v>
      </c>
      <c r="K15" s="24" t="s">
        <v>2445</v>
      </c>
      <c r="L15" s="24" t="s">
        <v>2446</v>
      </c>
      <c r="M15" s="24" t="s">
        <v>2446</v>
      </c>
      <c r="N15" s="24" t="s">
        <v>2446</v>
      </c>
      <c r="O15" s="25">
        <v>1</v>
      </c>
      <c r="P15" s="25">
        <v>1</v>
      </c>
      <c r="Q15" s="25">
        <v>1</v>
      </c>
      <c r="R15" s="25">
        <v>1</v>
      </c>
      <c r="S15" s="25">
        <v>1</v>
      </c>
      <c r="T15" s="24" t="s">
        <v>2447</v>
      </c>
      <c r="U15" s="27">
        <v>1</v>
      </c>
      <c r="V15" s="24" t="s">
        <v>2448</v>
      </c>
      <c r="W15" s="24" t="s">
        <v>2448</v>
      </c>
      <c r="X15" s="24" t="s">
        <v>2448</v>
      </c>
      <c r="Y15" s="24" t="s">
        <v>2448</v>
      </c>
      <c r="Z15" s="24" t="s">
        <v>2448</v>
      </c>
      <c r="AA15" s="24" t="s">
        <v>2448</v>
      </c>
      <c r="AB15" s="59"/>
      <c r="AC15" s="24" t="s">
        <v>2447</v>
      </c>
      <c r="AD15" s="24" t="s">
        <v>2447</v>
      </c>
      <c r="AE15" s="29">
        <v>1</v>
      </c>
      <c r="AF15" s="29">
        <v>1</v>
      </c>
      <c r="AG15" s="29">
        <v>1</v>
      </c>
      <c r="AH15" s="29">
        <v>1</v>
      </c>
      <c r="AI15" s="29">
        <v>1</v>
      </c>
      <c r="AJ15" s="29">
        <v>1</v>
      </c>
      <c r="AK15" s="29">
        <v>1</v>
      </c>
      <c r="AL15" s="29">
        <v>1</v>
      </c>
      <c r="AM15" s="52"/>
      <c r="AN15" s="29" t="s">
        <v>2449</v>
      </c>
      <c r="AO15" s="29" t="s">
        <v>2450</v>
      </c>
      <c r="AP15" s="29" t="s">
        <v>2451</v>
      </c>
      <c r="AQ15" s="29" t="s">
        <v>2452</v>
      </c>
      <c r="AR15" s="29" t="s">
        <v>2453</v>
      </c>
      <c r="AS15" s="29" t="s">
        <v>2451</v>
      </c>
      <c r="AT15" s="29" t="s">
        <v>2454</v>
      </c>
      <c r="AU15" s="29" t="s">
        <v>2451</v>
      </c>
      <c r="AV15" s="16"/>
      <c r="AW15" s="24" t="s">
        <v>2455</v>
      </c>
      <c r="AY15" s="18"/>
      <c r="AZ15" s="18"/>
      <c r="BA15" s="18"/>
      <c r="BB15" s="18"/>
      <c r="BE15" s="16"/>
      <c r="BF15" s="16"/>
      <c r="BG15" s="19"/>
    </row>
    <row r="16" spans="1:132" x14ac:dyDescent="0.3">
      <c r="A16" s="64" t="s">
        <v>2461</v>
      </c>
      <c r="B16" s="23">
        <v>37.799999999999997</v>
      </c>
      <c r="C16" s="23">
        <v>37.799999999999997</v>
      </c>
      <c r="D16" s="23">
        <v>11.9</v>
      </c>
      <c r="E16" s="23">
        <v>127.2</v>
      </c>
      <c r="F16" s="23">
        <v>127.2</v>
      </c>
      <c r="G16" s="23">
        <v>127.2</v>
      </c>
      <c r="H16" s="23">
        <v>127.2</v>
      </c>
      <c r="I16" s="23">
        <v>127.2</v>
      </c>
      <c r="J16" s="23">
        <v>127.2</v>
      </c>
      <c r="K16" s="23">
        <v>127.2</v>
      </c>
      <c r="L16" s="23">
        <v>127.2</v>
      </c>
      <c r="M16" s="23">
        <v>127.2</v>
      </c>
      <c r="N16" s="23">
        <v>127.2</v>
      </c>
      <c r="O16" s="23">
        <v>0</v>
      </c>
      <c r="P16" s="23"/>
      <c r="Q16" s="23">
        <v>0</v>
      </c>
      <c r="R16" s="23"/>
      <c r="S16" s="23"/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/>
      <c r="AA16" s="23"/>
      <c r="AB16" s="58"/>
      <c r="AC16" s="23"/>
      <c r="AD16" s="23">
        <v>0</v>
      </c>
      <c r="AE16" s="23">
        <v>0</v>
      </c>
      <c r="AF16" s="23">
        <v>0</v>
      </c>
      <c r="AG16" s="23"/>
      <c r="AH16" s="37"/>
      <c r="AI16" s="23"/>
      <c r="AJ16" s="37"/>
      <c r="AK16" s="23"/>
      <c r="AL16" s="23"/>
      <c r="AM16" s="53"/>
      <c r="AN16" s="23">
        <v>15</v>
      </c>
      <c r="AO16" s="23">
        <v>15</v>
      </c>
      <c r="AP16" s="23">
        <v>15</v>
      </c>
      <c r="AQ16" s="23">
        <v>15</v>
      </c>
      <c r="AR16" s="23">
        <v>15</v>
      </c>
      <c r="AS16" s="23">
        <v>15</v>
      </c>
      <c r="AT16" s="23">
        <v>15</v>
      </c>
      <c r="AU16" s="23">
        <v>15</v>
      </c>
      <c r="AV16" s="16"/>
      <c r="AW16" s="23">
        <v>0</v>
      </c>
      <c r="BE16" s="16"/>
      <c r="BF16" s="16"/>
      <c r="BG16" s="16"/>
    </row>
    <row r="17" spans="1:59" x14ac:dyDescent="0.3">
      <c r="A17" s="64" t="s">
        <v>2460</v>
      </c>
      <c r="B17" s="11">
        <f>B16*(1+'CPI &amp; Exchange Rate'!$G$19)*(1+'CPI &amp; Exchange Rate'!$G$20)*(1+'CPI &amp; Exchange Rate'!$G$28)</f>
        <v>45.182923830450001</v>
      </c>
      <c r="C17" s="11">
        <f>C16*(1+'CPI &amp; Exchange Rate'!$G$19)*(1+'CPI &amp; Exchange Rate'!$G$20)*(1+'CPI &amp; Exchange Rate'!$G$28)</f>
        <v>45.182923830450001</v>
      </c>
      <c r="D17" s="11">
        <f>D16*(1+'CPI &amp; Exchange Rate'!$G$19)*(1+'CPI &amp; Exchange Rate'!$G$20)*(1+'CPI &amp; Exchange Rate'!$G$28)</f>
        <v>14.224253798475003</v>
      </c>
      <c r="E17" s="23">
        <f>15*$AX$3</f>
        <v>271.95</v>
      </c>
      <c r="F17" s="23">
        <f t="shared" ref="F17:N17" si="1">15*$AX$3</f>
        <v>271.95</v>
      </c>
      <c r="G17" s="23">
        <f t="shared" si="1"/>
        <v>271.95</v>
      </c>
      <c r="H17" s="23">
        <f t="shared" si="1"/>
        <v>271.95</v>
      </c>
      <c r="I17" s="23">
        <f t="shared" si="1"/>
        <v>271.95</v>
      </c>
      <c r="J17" s="23">
        <f t="shared" si="1"/>
        <v>271.95</v>
      </c>
      <c r="K17" s="23">
        <f t="shared" si="1"/>
        <v>271.95</v>
      </c>
      <c r="L17" s="23">
        <f t="shared" si="1"/>
        <v>271.95</v>
      </c>
      <c r="M17" s="23">
        <f t="shared" si="1"/>
        <v>271.95</v>
      </c>
      <c r="N17" s="23">
        <f t="shared" si="1"/>
        <v>271.95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58"/>
      <c r="AC17" s="23"/>
      <c r="AD17" s="23">
        <v>0</v>
      </c>
      <c r="AE17" s="23">
        <v>0</v>
      </c>
      <c r="AF17" s="23">
        <v>0</v>
      </c>
      <c r="AG17" s="23"/>
      <c r="AH17" s="37"/>
      <c r="AI17" s="23"/>
      <c r="AJ17" s="37"/>
      <c r="AK17" s="23"/>
      <c r="AL17" s="23"/>
      <c r="AM17" s="53"/>
      <c r="AN17" s="11">
        <f>AN16*(1+'CPI &amp; Exchange Rate'!$G$19)*(1+'CPI &amp; Exchange Rate'!$G$20)*(1+'CPI &amp; Exchange Rate'!$G$28)</f>
        <v>17.929731678750002</v>
      </c>
      <c r="AO17" s="11">
        <f>AO16*(1+'CPI &amp; Exchange Rate'!$G$19)*(1+'CPI &amp; Exchange Rate'!$G$20)*(1+'CPI &amp; Exchange Rate'!$G$28)</f>
        <v>17.929731678750002</v>
      </c>
      <c r="AP17" s="11">
        <f>AP16*(1+'CPI &amp; Exchange Rate'!$G$19)*(1+'CPI &amp; Exchange Rate'!$G$20)*(1+'CPI &amp; Exchange Rate'!$G$28)</f>
        <v>17.929731678750002</v>
      </c>
      <c r="AQ17" s="11">
        <f>AQ16*(1+'CPI &amp; Exchange Rate'!$G$19)*(1+'CPI &amp; Exchange Rate'!$G$20)*(1+'CPI &amp; Exchange Rate'!$G$28)</f>
        <v>17.929731678750002</v>
      </c>
      <c r="AR17" s="11">
        <f>AR16*(1+'CPI &amp; Exchange Rate'!$G$19)*(1+'CPI &amp; Exchange Rate'!$G$20)*(1+'CPI &amp; Exchange Rate'!$G$28)</f>
        <v>17.929731678750002</v>
      </c>
      <c r="AS17" s="11">
        <f>AS16*(1+'CPI &amp; Exchange Rate'!$G$19)*(1+'CPI &amp; Exchange Rate'!$G$20)*(1+'CPI &amp; Exchange Rate'!$G$28)</f>
        <v>17.929731678750002</v>
      </c>
      <c r="AT17" s="11">
        <f>AT16*(1+'CPI &amp; Exchange Rate'!$G$19)*(1+'CPI &amp; Exchange Rate'!$G$20)*(1+'CPI &amp; Exchange Rate'!$G$28)</f>
        <v>17.929731678750002</v>
      </c>
      <c r="AU17" s="11">
        <f>AU16*(1+'CPI &amp; Exchange Rate'!$G$19)*(1+'CPI &amp; Exchange Rate'!$G$20)*(1+'CPI &amp; Exchange Rate'!$G$28)</f>
        <v>17.929731678750002</v>
      </c>
      <c r="AV17" s="16"/>
      <c r="AW17" s="35">
        <v>0</v>
      </c>
      <c r="AX17" s="13"/>
      <c r="BE17" s="16"/>
      <c r="BF17" s="16"/>
      <c r="BG17" s="16"/>
    </row>
    <row r="18" spans="1:59" hidden="1" x14ac:dyDescent="0.3">
      <c r="A18" s="38" t="s">
        <v>2456</v>
      </c>
      <c r="O18" s="26"/>
      <c r="P18" s="26"/>
      <c r="Q18" s="26"/>
      <c r="R18" s="26"/>
      <c r="S18" s="26"/>
      <c r="AH18" s="12"/>
      <c r="AJ18" s="12"/>
      <c r="AN18" s="13">
        <v>3078</v>
      </c>
      <c r="AO18" s="13">
        <v>3600</v>
      </c>
      <c r="AP18" s="13">
        <v>4936.21</v>
      </c>
      <c r="AQ18" s="13">
        <v>5512</v>
      </c>
      <c r="AR18" s="13">
        <v>6468</v>
      </c>
      <c r="AS18" s="13">
        <v>7217.19</v>
      </c>
      <c r="AT18" s="13">
        <v>2337.4</v>
      </c>
      <c r="AU18" s="13">
        <v>4691.12</v>
      </c>
      <c r="AV18" s="16"/>
      <c r="AW18" s="26"/>
    </row>
    <row r="19" spans="1:59" hidden="1" x14ac:dyDescent="0.3">
      <c r="A19" s="39" t="s">
        <v>2457</v>
      </c>
      <c r="O19" s="26"/>
      <c r="P19" s="26"/>
      <c r="Q19" s="26"/>
      <c r="R19" s="26"/>
      <c r="S19" s="26"/>
      <c r="AH19" s="12"/>
      <c r="AJ19" s="12"/>
      <c r="AN19" s="13">
        <v>118</v>
      </c>
      <c r="AO19" s="13">
        <v>118</v>
      </c>
      <c r="AP19" s="13">
        <v>118</v>
      </c>
      <c r="AQ19" s="13">
        <v>118</v>
      </c>
      <c r="AR19" s="13">
        <v>118</v>
      </c>
      <c r="AS19" s="13">
        <v>118</v>
      </c>
      <c r="AT19" s="13">
        <v>118</v>
      </c>
      <c r="AU19" s="13">
        <v>118</v>
      </c>
      <c r="AV19" s="16"/>
      <c r="AW19" s="26"/>
    </row>
    <row r="20" spans="1:59" hidden="1" x14ac:dyDescent="0.3">
      <c r="A20" s="38" t="s">
        <v>2458</v>
      </c>
      <c r="O20" s="26"/>
      <c r="P20" s="26"/>
      <c r="Q20" s="26"/>
      <c r="R20" s="26"/>
      <c r="S20" s="26"/>
      <c r="AH20" s="12"/>
      <c r="AJ20" s="12"/>
      <c r="AV20" s="16"/>
      <c r="AW20" s="26"/>
    </row>
    <row r="21" spans="1:59" x14ac:dyDescent="0.3">
      <c r="AV21" s="16"/>
    </row>
  </sheetData>
  <mergeCells count="6">
    <mergeCell ref="AN1:AU1"/>
    <mergeCell ref="B1:AA1"/>
    <mergeCell ref="AC1:AL1"/>
    <mergeCell ref="AN2:AO2"/>
    <mergeCell ref="AP2:AR2"/>
    <mergeCell ref="AT2:A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C48C-30EE-46F0-BE72-3BFC0202E9CA}">
  <dimension ref="A1:AD2164"/>
  <sheetViews>
    <sheetView workbookViewId="0">
      <selection activeCell="E5" sqref="E5"/>
    </sheetView>
  </sheetViews>
  <sheetFormatPr defaultRowHeight="14.4" x14ac:dyDescent="0.3"/>
  <cols>
    <col min="1" max="1" width="13.5546875" customWidth="1"/>
    <col min="12" max="12" width="11.44140625" customWidth="1"/>
    <col min="16" max="16" width="6.44140625" style="1" customWidth="1"/>
    <col min="17" max="17" width="6.44140625" style="2" customWidth="1"/>
    <col min="18" max="18" width="15.109375" customWidth="1"/>
    <col min="19" max="19" width="11.44140625" customWidth="1"/>
    <col min="21" max="21" width="14.109375" customWidth="1"/>
  </cols>
  <sheetData>
    <row r="1" spans="1:30" ht="15" thickBot="1" x14ac:dyDescent="0.3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R1" s="81" t="s">
        <v>1</v>
      </c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3"/>
    </row>
    <row r="3" spans="1:30" ht="17.399999999999999" customHeight="1" x14ac:dyDescent="0.3">
      <c r="A3" t="s">
        <v>2</v>
      </c>
      <c r="B3" s="87" t="s">
        <v>2464</v>
      </c>
      <c r="C3" s="87"/>
      <c r="D3" s="87"/>
      <c r="E3" s="87"/>
      <c r="F3" s="87"/>
      <c r="G3" s="87"/>
      <c r="L3" s="84" t="s">
        <v>2465</v>
      </c>
      <c r="M3" s="85"/>
      <c r="N3" s="85"/>
      <c r="O3" s="86"/>
    </row>
    <row r="4" spans="1:30" x14ac:dyDescent="0.3">
      <c r="A4" s="7" t="s">
        <v>2466</v>
      </c>
      <c r="L4" s="7" t="s">
        <v>3</v>
      </c>
      <c r="R4" t="s">
        <v>4</v>
      </c>
    </row>
    <row r="5" spans="1:30" x14ac:dyDescent="0.3">
      <c r="F5" t="s">
        <v>5</v>
      </c>
      <c r="G5" t="s">
        <v>6</v>
      </c>
      <c r="R5" t="s">
        <v>7</v>
      </c>
    </row>
    <row r="6" spans="1:30" x14ac:dyDescent="0.3">
      <c r="C6" t="s">
        <v>8</v>
      </c>
      <c r="F6">
        <v>2008</v>
      </c>
      <c r="L6" t="s">
        <v>9</v>
      </c>
      <c r="M6" s="3">
        <v>3.8391002966510102E-2</v>
      </c>
    </row>
    <row r="7" spans="1:30" x14ac:dyDescent="0.3">
      <c r="A7" t="s">
        <v>10</v>
      </c>
      <c r="B7" s="77">
        <v>2008</v>
      </c>
      <c r="C7">
        <v>48.6</v>
      </c>
      <c r="F7">
        <v>2009</v>
      </c>
      <c r="G7" s="3">
        <v>7.2153141361256834E-2</v>
      </c>
      <c r="L7" t="s">
        <v>11</v>
      </c>
      <c r="M7" s="3">
        <v>-3.5554626629974999E-3</v>
      </c>
      <c r="R7" t="s">
        <v>12</v>
      </c>
      <c r="S7" t="s">
        <v>13</v>
      </c>
    </row>
    <row r="8" spans="1:30" x14ac:dyDescent="0.3">
      <c r="A8" t="s">
        <v>14</v>
      </c>
      <c r="B8" s="77"/>
      <c r="C8">
        <v>48.8</v>
      </c>
      <c r="F8">
        <v>2010</v>
      </c>
      <c r="G8" s="3">
        <v>4.0897298947047078E-2</v>
      </c>
      <c r="L8" t="s">
        <v>15</v>
      </c>
      <c r="M8" s="3">
        <v>1.6400434423898901E-2</v>
      </c>
      <c r="R8" t="s">
        <v>16</v>
      </c>
      <c r="S8">
        <v>19.072500000000002</v>
      </c>
    </row>
    <row r="9" spans="1:30" x14ac:dyDescent="0.3">
      <c r="A9" t="s">
        <v>17</v>
      </c>
      <c r="B9" s="77"/>
      <c r="C9">
        <v>49.5</v>
      </c>
      <c r="F9">
        <v>2011</v>
      </c>
      <c r="G9" s="3">
        <v>4.9992669696525383E-2</v>
      </c>
      <c r="L9" t="s">
        <v>18</v>
      </c>
      <c r="M9" s="3">
        <v>3.1568415686220604E-2</v>
      </c>
      <c r="R9" t="s">
        <v>19</v>
      </c>
      <c r="S9">
        <v>19.162700000000001</v>
      </c>
    </row>
    <row r="10" spans="1:30" x14ac:dyDescent="0.3">
      <c r="A10" t="s">
        <v>20</v>
      </c>
      <c r="B10" s="77"/>
      <c r="C10">
        <v>49.8</v>
      </c>
      <c r="F10">
        <v>2012</v>
      </c>
      <c r="G10" s="3">
        <v>5.7246579167830269E-2</v>
      </c>
      <c r="L10" t="s">
        <v>21</v>
      </c>
      <c r="M10" s="3">
        <v>2.0693372652605898E-2</v>
      </c>
      <c r="R10" t="s">
        <v>22</v>
      </c>
      <c r="S10">
        <v>19.033300000000001</v>
      </c>
    </row>
    <row r="11" spans="1:30" x14ac:dyDescent="0.3">
      <c r="A11" t="s">
        <v>23</v>
      </c>
      <c r="B11" s="77"/>
      <c r="C11">
        <v>50.2</v>
      </c>
      <c r="F11">
        <v>2013</v>
      </c>
      <c r="G11" s="3">
        <v>5.7844690966719181E-2</v>
      </c>
      <c r="L11" t="s">
        <v>24</v>
      </c>
      <c r="M11" s="3">
        <v>1.46483265562714E-2</v>
      </c>
      <c r="R11" t="s">
        <v>25</v>
      </c>
      <c r="S11">
        <v>19.2499</v>
      </c>
    </row>
    <row r="12" spans="1:30" x14ac:dyDescent="0.3">
      <c r="A12" t="s">
        <v>26</v>
      </c>
      <c r="B12" s="77"/>
      <c r="C12">
        <v>50.9</v>
      </c>
      <c r="F12">
        <v>2014</v>
      </c>
      <c r="G12" s="3">
        <v>6.1298377028714324E-2</v>
      </c>
      <c r="L12" t="s">
        <v>27</v>
      </c>
      <c r="M12" s="3">
        <v>1.6222229774082098E-2</v>
      </c>
      <c r="R12" t="s">
        <v>28</v>
      </c>
      <c r="S12">
        <v>18.969899999999999</v>
      </c>
    </row>
    <row r="13" spans="1:30" x14ac:dyDescent="0.3">
      <c r="A13" t="s">
        <v>29</v>
      </c>
      <c r="B13" s="77"/>
      <c r="C13">
        <v>51.7</v>
      </c>
      <c r="F13">
        <v>2015</v>
      </c>
      <c r="G13" s="3">
        <v>4.5406422773791144E-2</v>
      </c>
      <c r="L13" t="s">
        <v>30</v>
      </c>
      <c r="M13" s="3">
        <v>1.18627135552435E-3</v>
      </c>
      <c r="R13" t="s">
        <v>31</v>
      </c>
      <c r="S13">
        <v>18.874300000000002</v>
      </c>
    </row>
    <row r="14" spans="1:30" x14ac:dyDescent="0.3">
      <c r="A14" t="s">
        <v>32</v>
      </c>
      <c r="B14" s="77"/>
      <c r="C14">
        <v>52</v>
      </c>
      <c r="F14">
        <v>2016</v>
      </c>
      <c r="G14" s="3">
        <v>6.5713964217396503E-2</v>
      </c>
      <c r="L14" t="s">
        <v>33</v>
      </c>
      <c r="M14" s="3">
        <v>1.2615832057053699E-2</v>
      </c>
      <c r="R14" t="s">
        <v>34</v>
      </c>
      <c r="S14">
        <v>18.792999999999999</v>
      </c>
    </row>
    <row r="15" spans="1:30" x14ac:dyDescent="0.3">
      <c r="A15" t="s">
        <v>35</v>
      </c>
      <c r="B15" s="77"/>
      <c r="C15">
        <v>52.3</v>
      </c>
      <c r="F15">
        <v>2017</v>
      </c>
      <c r="G15" s="3">
        <v>5.1842466476612614E-2</v>
      </c>
      <c r="L15" t="s">
        <v>36</v>
      </c>
      <c r="M15" s="3">
        <v>2.1301100036596302E-2</v>
      </c>
      <c r="R15" t="s">
        <v>37</v>
      </c>
      <c r="S15">
        <v>18.792000000000002</v>
      </c>
    </row>
    <row r="16" spans="1:30" x14ac:dyDescent="0.3">
      <c r="A16" t="s">
        <v>38</v>
      </c>
      <c r="B16" s="77"/>
      <c r="C16">
        <v>52.5</v>
      </c>
      <c r="F16">
        <v>2018</v>
      </c>
      <c r="G16" s="3">
        <v>4.5171652278658936E-2</v>
      </c>
      <c r="L16" t="s">
        <v>39</v>
      </c>
      <c r="M16" s="3">
        <v>2.4425832969281802E-2</v>
      </c>
      <c r="R16" t="s">
        <v>40</v>
      </c>
      <c r="S16">
        <v>18.593</v>
      </c>
    </row>
    <row r="17" spans="1:19" x14ac:dyDescent="0.3">
      <c r="A17" t="s">
        <v>41</v>
      </c>
      <c r="B17" s="77"/>
      <c r="C17">
        <v>52.5</v>
      </c>
      <c r="F17">
        <v>2019</v>
      </c>
      <c r="G17" s="3">
        <v>4.1202458701498079E-2</v>
      </c>
      <c r="L17" t="s">
        <v>42</v>
      </c>
      <c r="M17" s="3">
        <v>1.8122100752601501E-2</v>
      </c>
      <c r="R17" t="s">
        <v>43</v>
      </c>
      <c r="S17">
        <v>18.684999999999999</v>
      </c>
    </row>
    <row r="18" spans="1:19" x14ac:dyDescent="0.3">
      <c r="A18" t="s">
        <v>44</v>
      </c>
      <c r="B18" s="77"/>
      <c r="C18">
        <v>52.4</v>
      </c>
      <c r="D18">
        <v>50.93333333333333</v>
      </c>
      <c r="F18">
        <v>2020</v>
      </c>
      <c r="G18" s="4">
        <v>3.2800000000000003E-2</v>
      </c>
      <c r="L18" t="s">
        <v>45</v>
      </c>
      <c r="M18" s="3">
        <v>1.23E-2</v>
      </c>
      <c r="R18" t="s">
        <v>46</v>
      </c>
      <c r="S18">
        <v>18.6493</v>
      </c>
    </row>
    <row r="19" spans="1:19" x14ac:dyDescent="0.3">
      <c r="A19" t="s">
        <v>47</v>
      </c>
      <c r="B19" s="77">
        <v>2009</v>
      </c>
      <c r="C19">
        <v>52.7</v>
      </c>
      <c r="F19">
        <v>2021</v>
      </c>
      <c r="G19" s="3">
        <v>4.5499999999999999E-2</v>
      </c>
      <c r="L19" t="s">
        <v>48</v>
      </c>
      <c r="M19" s="3">
        <v>4.6979E-2</v>
      </c>
      <c r="R19" t="s">
        <v>49</v>
      </c>
      <c r="S19">
        <v>18.377600000000001</v>
      </c>
    </row>
    <row r="20" spans="1:19" x14ac:dyDescent="0.3">
      <c r="A20" t="s">
        <v>50</v>
      </c>
      <c r="B20" s="77"/>
      <c r="C20">
        <v>53.2</v>
      </c>
      <c r="F20">
        <v>2022</v>
      </c>
      <c r="G20" s="3">
        <v>6.9000000000000006E-2</v>
      </c>
      <c r="L20" t="s">
        <v>51</v>
      </c>
      <c r="M20" s="3">
        <v>0.08</v>
      </c>
      <c r="R20" t="s">
        <v>52</v>
      </c>
      <c r="S20">
        <v>18.079999999999998</v>
      </c>
    </row>
    <row r="21" spans="1:19" x14ac:dyDescent="0.3">
      <c r="A21" t="s">
        <v>53</v>
      </c>
      <c r="B21" s="77"/>
      <c r="C21">
        <v>54</v>
      </c>
      <c r="E21">
        <v>2023</v>
      </c>
      <c r="F21" t="s">
        <v>54</v>
      </c>
      <c r="G21" s="3">
        <v>6.9000000000000006E-2</v>
      </c>
      <c r="K21">
        <v>2023</v>
      </c>
      <c r="L21" t="s">
        <v>54</v>
      </c>
      <c r="M21" s="3">
        <v>6.4000000000000001E-2</v>
      </c>
      <c r="R21" t="s">
        <v>55</v>
      </c>
      <c r="S21">
        <v>17.7117</v>
      </c>
    </row>
    <row r="22" spans="1:19" x14ac:dyDescent="0.3">
      <c r="A22" t="s">
        <v>56</v>
      </c>
      <c r="B22" s="77"/>
      <c r="C22">
        <v>54.2</v>
      </c>
      <c r="F22" t="s">
        <v>57</v>
      </c>
      <c r="G22" s="3">
        <v>7.0000000000000007E-2</v>
      </c>
      <c r="L22" t="s">
        <v>57</v>
      </c>
      <c r="M22" s="3">
        <v>0.06</v>
      </c>
      <c r="R22" t="s">
        <v>58</v>
      </c>
      <c r="S22">
        <v>17.869199999999999</v>
      </c>
    </row>
    <row r="23" spans="1:19" x14ac:dyDescent="0.3">
      <c r="A23" t="s">
        <v>59</v>
      </c>
      <c r="B23" s="77"/>
      <c r="C23">
        <v>54.4</v>
      </c>
      <c r="F23" t="s">
        <v>60</v>
      </c>
      <c r="G23" s="3">
        <v>7.0999999999999994E-2</v>
      </c>
      <c r="L23" t="s">
        <v>60</v>
      </c>
      <c r="M23" s="3">
        <v>0.05</v>
      </c>
      <c r="R23" t="s">
        <v>61</v>
      </c>
      <c r="S23">
        <v>17.494599999999998</v>
      </c>
    </row>
    <row r="24" spans="1:19" x14ac:dyDescent="0.3">
      <c r="A24" t="s">
        <v>62</v>
      </c>
      <c r="B24" s="77"/>
      <c r="C24">
        <v>54.6</v>
      </c>
      <c r="F24" t="s">
        <v>63</v>
      </c>
      <c r="G24" s="3">
        <v>6.8000000000000005E-2</v>
      </c>
      <c r="L24" t="s">
        <v>63</v>
      </c>
      <c r="M24" s="3">
        <v>4.9000000000000002E-2</v>
      </c>
      <c r="R24" t="s">
        <v>64</v>
      </c>
      <c r="S24">
        <v>17.648800000000001</v>
      </c>
    </row>
    <row r="25" spans="1:19" x14ac:dyDescent="0.3">
      <c r="A25" t="s">
        <v>65</v>
      </c>
      <c r="B25" s="77"/>
      <c r="C25">
        <v>55.1</v>
      </c>
      <c r="F25" t="s">
        <v>66</v>
      </c>
      <c r="G25" s="3">
        <v>6.3E-2</v>
      </c>
      <c r="L25" t="s">
        <v>66</v>
      </c>
      <c r="M25" s="3">
        <v>4.1000000000000002E-2</v>
      </c>
      <c r="R25" t="s">
        <v>67</v>
      </c>
      <c r="S25">
        <v>17.7103</v>
      </c>
    </row>
    <row r="26" spans="1:19" x14ac:dyDescent="0.3">
      <c r="A26" t="s">
        <v>68</v>
      </c>
      <c r="B26" s="77"/>
      <c r="C26">
        <v>55.3</v>
      </c>
      <c r="F26" t="s">
        <v>69</v>
      </c>
      <c r="G26" s="3">
        <v>5.4000000000000006E-2</v>
      </c>
      <c r="L26" t="s">
        <v>69</v>
      </c>
      <c r="M26" s="33">
        <v>0.03</v>
      </c>
      <c r="R26" t="s">
        <v>70</v>
      </c>
      <c r="S26">
        <v>18.029</v>
      </c>
    </row>
    <row r="27" spans="1:19" x14ac:dyDescent="0.3">
      <c r="A27" t="s">
        <v>71</v>
      </c>
      <c r="B27" s="77"/>
      <c r="C27">
        <v>55.4</v>
      </c>
      <c r="F27" t="s">
        <v>72</v>
      </c>
      <c r="G27" s="3">
        <v>4.7E-2</v>
      </c>
      <c r="L27" t="s">
        <v>72</v>
      </c>
      <c r="M27" s="3">
        <v>3.2000000000000001E-2</v>
      </c>
      <c r="R27" t="s">
        <v>73</v>
      </c>
      <c r="S27">
        <v>17.956</v>
      </c>
    </row>
    <row r="28" spans="1:19" x14ac:dyDescent="0.3">
      <c r="A28" t="s">
        <v>74</v>
      </c>
      <c r="B28" s="77"/>
      <c r="C28">
        <v>55.4</v>
      </c>
      <c r="F28" t="s">
        <v>75</v>
      </c>
      <c r="G28" s="32">
        <f>AVERAGE(G21:G24)</f>
        <v>6.9500000000000006E-2</v>
      </c>
      <c r="L28" t="s">
        <v>75</v>
      </c>
      <c r="M28" s="32">
        <f>AVERAGE(M21:M24)</f>
        <v>5.5749999999999994E-2</v>
      </c>
      <c r="R28" t="s">
        <v>76</v>
      </c>
      <c r="S28">
        <v>17.767299999999999</v>
      </c>
    </row>
    <row r="29" spans="1:19" x14ac:dyDescent="0.3">
      <c r="A29" t="s">
        <v>77</v>
      </c>
      <c r="B29" s="77"/>
      <c r="C29">
        <v>55.4</v>
      </c>
      <c r="R29" t="s">
        <v>78</v>
      </c>
      <c r="S29">
        <v>17.843499999999999</v>
      </c>
    </row>
    <row r="30" spans="1:19" x14ac:dyDescent="0.3">
      <c r="A30" t="s">
        <v>79</v>
      </c>
      <c r="B30" s="77"/>
      <c r="C30">
        <v>55.6</v>
      </c>
      <c r="D30">
        <f>AVERAGE(C19:C30)</f>
        <v>54.608333333333341</v>
      </c>
      <c r="E30" s="3">
        <f>D30/D18-1</f>
        <v>7.2153141361256834E-2</v>
      </c>
      <c r="R30" t="s">
        <v>80</v>
      </c>
      <c r="S30">
        <v>17.950700000000001</v>
      </c>
    </row>
    <row r="31" spans="1:19" x14ac:dyDescent="0.3">
      <c r="A31" t="s">
        <v>81</v>
      </c>
      <c r="B31" s="77">
        <v>2010</v>
      </c>
      <c r="C31">
        <v>55.8</v>
      </c>
      <c r="R31" t="s">
        <v>82</v>
      </c>
      <c r="S31">
        <v>18.0381</v>
      </c>
    </row>
    <row r="32" spans="1:19" x14ac:dyDescent="0.3">
      <c r="A32" t="s">
        <v>83</v>
      </c>
      <c r="B32" s="77"/>
      <c r="C32">
        <v>56.1</v>
      </c>
      <c r="R32" t="s">
        <v>84</v>
      </c>
      <c r="S32">
        <v>18.0212</v>
      </c>
    </row>
    <row r="33" spans="1:19" x14ac:dyDescent="0.3">
      <c r="A33" t="s">
        <v>85</v>
      </c>
      <c r="B33" s="77"/>
      <c r="C33">
        <v>56.6</v>
      </c>
      <c r="R33" t="s">
        <v>86</v>
      </c>
      <c r="S33">
        <v>18.031700000000001</v>
      </c>
    </row>
    <row r="34" spans="1:19" x14ac:dyDescent="0.3">
      <c r="A34" t="s">
        <v>87</v>
      </c>
      <c r="B34" s="77"/>
      <c r="C34">
        <v>56.6</v>
      </c>
      <c r="K34" t="s">
        <v>51</v>
      </c>
      <c r="L34" s="5" t="s">
        <v>88</v>
      </c>
      <c r="M34" s="6">
        <v>7.4999999999999997E-2</v>
      </c>
      <c r="R34" t="s">
        <v>89</v>
      </c>
      <c r="S34">
        <v>18.479700000000001</v>
      </c>
    </row>
    <row r="35" spans="1:19" x14ac:dyDescent="0.3">
      <c r="A35" t="s">
        <v>90</v>
      </c>
      <c r="B35" s="77"/>
      <c r="C35">
        <v>56.7</v>
      </c>
      <c r="L35" s="5" t="s">
        <v>91</v>
      </c>
      <c r="M35" s="6">
        <v>7.9000000000000001E-2</v>
      </c>
      <c r="R35" t="s">
        <v>92</v>
      </c>
      <c r="S35">
        <v>18.666</v>
      </c>
    </row>
    <row r="36" spans="1:19" x14ac:dyDescent="0.3">
      <c r="A36" t="s">
        <v>93</v>
      </c>
      <c r="B36" s="77"/>
      <c r="C36">
        <v>56.7</v>
      </c>
      <c r="L36" s="5" t="s">
        <v>94</v>
      </c>
      <c r="M36" s="6">
        <v>8.5000000000000006E-2</v>
      </c>
      <c r="R36" t="s">
        <v>95</v>
      </c>
      <c r="S36">
        <v>18.779599999999999</v>
      </c>
    </row>
    <row r="37" spans="1:19" x14ac:dyDescent="0.3">
      <c r="A37" t="s">
        <v>96</v>
      </c>
      <c r="B37" s="77"/>
      <c r="C37">
        <v>57.1</v>
      </c>
      <c r="L37" s="5" t="s">
        <v>97</v>
      </c>
      <c r="M37" s="6">
        <v>8.3000000000000004E-2</v>
      </c>
      <c r="R37" t="s">
        <v>98</v>
      </c>
      <c r="S37">
        <v>19.0764</v>
      </c>
    </row>
    <row r="38" spans="1:19" x14ac:dyDescent="0.3">
      <c r="A38" t="s">
        <v>99</v>
      </c>
      <c r="B38" s="77"/>
      <c r="C38">
        <v>57.1</v>
      </c>
      <c r="L38" s="5" t="s">
        <v>100</v>
      </c>
      <c r="M38" s="6">
        <v>8.5999999999999993E-2</v>
      </c>
      <c r="R38" t="s">
        <v>101</v>
      </c>
      <c r="S38">
        <v>18.871700000000001</v>
      </c>
    </row>
    <row r="39" spans="1:19" x14ac:dyDescent="0.3">
      <c r="A39" t="s">
        <v>102</v>
      </c>
      <c r="B39" s="77"/>
      <c r="C39">
        <v>57.2</v>
      </c>
      <c r="L39" s="5" t="s">
        <v>103</v>
      </c>
      <c r="M39" s="6">
        <v>9.0999999999999998E-2</v>
      </c>
      <c r="R39" t="s">
        <v>104</v>
      </c>
      <c r="S39">
        <v>18.747499999999999</v>
      </c>
    </row>
    <row r="40" spans="1:19" x14ac:dyDescent="0.3">
      <c r="A40" t="s">
        <v>105</v>
      </c>
      <c r="B40" s="77"/>
      <c r="C40">
        <v>57.3</v>
      </c>
      <c r="L40" s="5" t="s">
        <v>106</v>
      </c>
      <c r="M40" s="6">
        <v>8.5000000000000006E-2</v>
      </c>
      <c r="R40" t="s">
        <v>107</v>
      </c>
      <c r="S40">
        <v>18.698899999999998</v>
      </c>
    </row>
    <row r="41" spans="1:19" x14ac:dyDescent="0.3">
      <c r="A41" t="s">
        <v>108</v>
      </c>
      <c r="B41" s="77"/>
      <c r="C41">
        <v>57.4</v>
      </c>
      <c r="L41" s="5" t="s">
        <v>109</v>
      </c>
      <c r="M41" s="6">
        <v>8.3000000000000004E-2</v>
      </c>
      <c r="R41" t="s">
        <v>110</v>
      </c>
      <c r="S41">
        <v>18.7255</v>
      </c>
    </row>
    <row r="42" spans="1:19" x14ac:dyDescent="0.3">
      <c r="A42" t="s">
        <v>111</v>
      </c>
      <c r="B42" s="77"/>
      <c r="C42">
        <v>57.5</v>
      </c>
      <c r="D42">
        <f>AVERAGE(C31:C42)</f>
        <v>56.841666666666669</v>
      </c>
      <c r="E42" s="3">
        <f>D42/D30-1</f>
        <v>4.0897298947047078E-2</v>
      </c>
      <c r="L42" s="5" t="s">
        <v>112</v>
      </c>
      <c r="M42" s="6">
        <v>8.2000000000000003E-2</v>
      </c>
      <c r="R42" t="s">
        <v>113</v>
      </c>
      <c r="S42">
        <v>18.9237</v>
      </c>
    </row>
    <row r="43" spans="1:19" x14ac:dyDescent="0.3">
      <c r="A43" t="s">
        <v>114</v>
      </c>
      <c r="B43" s="77">
        <v>2011</v>
      </c>
      <c r="C43">
        <v>57.8</v>
      </c>
      <c r="L43" s="5"/>
      <c r="M43" s="6"/>
      <c r="R43" t="s">
        <v>115</v>
      </c>
      <c r="S43">
        <v>18.688099999999999</v>
      </c>
    </row>
    <row r="44" spans="1:19" x14ac:dyDescent="0.3">
      <c r="A44" t="s">
        <v>116</v>
      </c>
      <c r="B44" s="77"/>
      <c r="C44">
        <v>58.1</v>
      </c>
      <c r="K44" t="s">
        <v>117</v>
      </c>
      <c r="M44" s="3">
        <f>AVERAGE(M34:M42)</f>
        <v>8.3222222222222211E-2</v>
      </c>
      <c r="R44" t="s">
        <v>118</v>
      </c>
      <c r="S44">
        <v>18.6692</v>
      </c>
    </row>
    <row r="45" spans="1:19" x14ac:dyDescent="0.3">
      <c r="A45" t="s">
        <v>119</v>
      </c>
      <c r="B45" s="77"/>
      <c r="C45">
        <v>58.8</v>
      </c>
      <c r="R45" t="s">
        <v>120</v>
      </c>
      <c r="S45">
        <v>18.5001</v>
      </c>
    </row>
    <row r="46" spans="1:19" x14ac:dyDescent="0.3">
      <c r="A46" t="s">
        <v>121</v>
      </c>
      <c r="B46" s="77"/>
      <c r="C46">
        <v>59</v>
      </c>
      <c r="R46" t="s">
        <v>122</v>
      </c>
      <c r="S46">
        <v>18.663900000000002</v>
      </c>
    </row>
    <row r="47" spans="1:19" x14ac:dyDescent="0.3">
      <c r="A47" t="s">
        <v>123</v>
      </c>
      <c r="B47" s="77"/>
      <c r="C47">
        <v>59.3</v>
      </c>
      <c r="R47" t="s">
        <v>124</v>
      </c>
      <c r="S47">
        <v>18.6313</v>
      </c>
    </row>
    <row r="48" spans="1:19" x14ac:dyDescent="0.3">
      <c r="A48" t="s">
        <v>125</v>
      </c>
      <c r="B48" s="77"/>
      <c r="C48">
        <v>59.6</v>
      </c>
      <c r="R48" t="s">
        <v>126</v>
      </c>
      <c r="S48">
        <v>18.334399999999999</v>
      </c>
    </row>
    <row r="49" spans="1:19" x14ac:dyDescent="0.3">
      <c r="A49" t="s">
        <v>127</v>
      </c>
      <c r="B49" s="77"/>
      <c r="C49">
        <v>60.1</v>
      </c>
      <c r="R49" t="s">
        <v>128</v>
      </c>
      <c r="S49">
        <v>18.326599999999999</v>
      </c>
    </row>
    <row r="50" spans="1:19" x14ac:dyDescent="0.3">
      <c r="A50" t="s">
        <v>129</v>
      </c>
      <c r="B50" s="77"/>
      <c r="C50">
        <v>60.1</v>
      </c>
      <c r="R50" t="s">
        <v>130</v>
      </c>
      <c r="S50">
        <v>18.1404</v>
      </c>
    </row>
    <row r="51" spans="1:19" x14ac:dyDescent="0.3">
      <c r="A51" t="s">
        <v>131</v>
      </c>
      <c r="B51" s="77"/>
      <c r="C51">
        <v>60.5</v>
      </c>
      <c r="R51" t="s">
        <v>132</v>
      </c>
      <c r="S51">
        <v>18.163900000000002</v>
      </c>
    </row>
    <row r="52" spans="1:19" x14ac:dyDescent="0.3">
      <c r="A52" t="s">
        <v>133</v>
      </c>
      <c r="B52" s="77"/>
      <c r="C52">
        <v>60.9</v>
      </c>
      <c r="R52" t="s">
        <v>134</v>
      </c>
      <c r="S52">
        <v>18.330300000000001</v>
      </c>
    </row>
    <row r="53" spans="1:19" x14ac:dyDescent="0.3">
      <c r="A53" t="s">
        <v>135</v>
      </c>
      <c r="B53" s="77"/>
      <c r="C53">
        <v>60.9</v>
      </c>
      <c r="R53" t="s">
        <v>136</v>
      </c>
      <c r="S53">
        <v>18.513400000000001</v>
      </c>
    </row>
    <row r="54" spans="1:19" x14ac:dyDescent="0.3">
      <c r="A54" t="s">
        <v>137</v>
      </c>
      <c r="B54" s="77"/>
      <c r="C54">
        <v>61.1</v>
      </c>
      <c r="D54">
        <f>AVERAGE(C43:C54)</f>
        <v>59.683333333333337</v>
      </c>
      <c r="E54" s="3">
        <f>D54/D42-1</f>
        <v>4.9992669696525383E-2</v>
      </c>
      <c r="R54" t="s">
        <v>138</v>
      </c>
      <c r="S54">
        <v>18.6557</v>
      </c>
    </row>
    <row r="55" spans="1:19" x14ac:dyDescent="0.3">
      <c r="A55" t="s">
        <v>139</v>
      </c>
      <c r="B55" s="77">
        <v>2012</v>
      </c>
      <c r="C55">
        <v>61.4</v>
      </c>
      <c r="R55" t="s">
        <v>140</v>
      </c>
      <c r="S55">
        <v>18.644200000000001</v>
      </c>
    </row>
    <row r="56" spans="1:19" x14ac:dyDescent="0.3">
      <c r="A56" t="s">
        <v>141</v>
      </c>
      <c r="B56" s="77"/>
      <c r="C56">
        <v>61.7</v>
      </c>
      <c r="R56" t="s">
        <v>142</v>
      </c>
      <c r="S56">
        <v>18.823499999999999</v>
      </c>
    </row>
    <row r="57" spans="1:19" x14ac:dyDescent="0.3">
      <c r="A57" t="s">
        <v>143</v>
      </c>
      <c r="B57" s="77"/>
      <c r="C57">
        <v>62.4</v>
      </c>
      <c r="R57" t="s">
        <v>144</v>
      </c>
      <c r="S57">
        <v>18.963000000000001</v>
      </c>
    </row>
    <row r="58" spans="1:19" x14ac:dyDescent="0.3">
      <c r="A58" t="s">
        <v>145</v>
      </c>
      <c r="B58" s="77"/>
      <c r="C58">
        <v>62.7</v>
      </c>
      <c r="R58" t="s">
        <v>146</v>
      </c>
      <c r="S58">
        <v>19.154299999999999</v>
      </c>
    </row>
    <row r="59" spans="1:19" x14ac:dyDescent="0.3">
      <c r="A59" t="s">
        <v>147</v>
      </c>
      <c r="B59" s="77"/>
      <c r="C59">
        <v>62.7</v>
      </c>
      <c r="R59" t="s">
        <v>148</v>
      </c>
      <c r="S59">
        <v>19.2197</v>
      </c>
    </row>
    <row r="60" spans="1:19" x14ac:dyDescent="0.3">
      <c r="A60" t="s">
        <v>149</v>
      </c>
      <c r="B60" s="77"/>
      <c r="C60">
        <v>63</v>
      </c>
      <c r="R60" t="s">
        <v>150</v>
      </c>
      <c r="S60">
        <v>19.3505</v>
      </c>
    </row>
    <row r="61" spans="1:19" x14ac:dyDescent="0.3">
      <c r="A61" t="s">
        <v>151</v>
      </c>
      <c r="B61" s="77"/>
      <c r="C61">
        <v>63</v>
      </c>
      <c r="R61" t="s">
        <v>152</v>
      </c>
      <c r="S61">
        <v>19.532499999999999</v>
      </c>
    </row>
    <row r="62" spans="1:19" x14ac:dyDescent="0.3">
      <c r="A62" t="s">
        <v>153</v>
      </c>
      <c r="B62" s="77"/>
      <c r="C62">
        <v>63.3</v>
      </c>
      <c r="R62" t="s">
        <v>154</v>
      </c>
      <c r="S62">
        <v>19.861799999999999</v>
      </c>
    </row>
    <row r="63" spans="1:19" x14ac:dyDescent="0.3">
      <c r="A63" t="s">
        <v>155</v>
      </c>
      <c r="B63" s="77"/>
      <c r="C63">
        <v>63.8</v>
      </c>
      <c r="R63" t="s">
        <v>156</v>
      </c>
      <c r="S63">
        <v>19.775400000000001</v>
      </c>
    </row>
    <row r="64" spans="1:19" x14ac:dyDescent="0.3">
      <c r="A64" t="s">
        <v>157</v>
      </c>
      <c r="B64" s="77"/>
      <c r="C64">
        <v>64.2</v>
      </c>
      <c r="R64" t="s">
        <v>158</v>
      </c>
      <c r="S64">
        <v>19.7773</v>
      </c>
    </row>
    <row r="65" spans="1:19" x14ac:dyDescent="0.3">
      <c r="A65" t="s">
        <v>159</v>
      </c>
      <c r="B65" s="77"/>
      <c r="C65">
        <v>64.400000000000006</v>
      </c>
      <c r="R65" t="s">
        <v>160</v>
      </c>
      <c r="S65">
        <v>19.7182</v>
      </c>
    </row>
    <row r="66" spans="1:19" x14ac:dyDescent="0.3">
      <c r="A66" t="s">
        <v>161</v>
      </c>
      <c r="B66" s="77"/>
      <c r="C66">
        <v>64.599999999999994</v>
      </c>
      <c r="D66">
        <f>AVERAGE(C55:C66)</f>
        <v>63.1</v>
      </c>
      <c r="E66" s="3">
        <f>D66/D54-1</f>
        <v>5.7246579167830269E-2</v>
      </c>
      <c r="R66" t="s">
        <v>162</v>
      </c>
      <c r="S66">
        <v>19.744599999999998</v>
      </c>
    </row>
    <row r="67" spans="1:19" x14ac:dyDescent="0.3">
      <c r="A67" t="s">
        <v>163</v>
      </c>
      <c r="B67" s="77">
        <v>2013</v>
      </c>
      <c r="C67">
        <v>64.8</v>
      </c>
      <c r="R67" t="s">
        <v>164</v>
      </c>
      <c r="S67">
        <v>19.3032</v>
      </c>
    </row>
    <row r="68" spans="1:19" x14ac:dyDescent="0.3">
      <c r="A68" t="s">
        <v>165</v>
      </c>
      <c r="B68" s="77"/>
      <c r="C68">
        <v>65.400000000000006</v>
      </c>
      <c r="R68" t="s">
        <v>166</v>
      </c>
      <c r="S68">
        <v>19.201499999999999</v>
      </c>
    </row>
    <row r="69" spans="1:19" x14ac:dyDescent="0.3">
      <c r="A69" t="s">
        <v>167</v>
      </c>
      <c r="B69" s="77"/>
      <c r="C69">
        <v>66.2</v>
      </c>
      <c r="R69" t="s">
        <v>168</v>
      </c>
      <c r="S69">
        <v>19.2486</v>
      </c>
    </row>
    <row r="70" spans="1:19" x14ac:dyDescent="0.3">
      <c r="A70" t="s">
        <v>169</v>
      </c>
      <c r="B70" s="77"/>
      <c r="C70">
        <v>66.3</v>
      </c>
      <c r="R70" t="s">
        <v>170</v>
      </c>
      <c r="S70">
        <v>19.311199999999999</v>
      </c>
    </row>
    <row r="71" spans="1:19" x14ac:dyDescent="0.3">
      <c r="A71" t="s">
        <v>171</v>
      </c>
      <c r="B71" s="77"/>
      <c r="C71">
        <v>66.2</v>
      </c>
      <c r="R71" t="s">
        <v>172</v>
      </c>
      <c r="S71">
        <v>19.348700000000001</v>
      </c>
    </row>
    <row r="72" spans="1:19" x14ac:dyDescent="0.3">
      <c r="A72" t="s">
        <v>173</v>
      </c>
      <c r="B72" s="77"/>
      <c r="C72">
        <v>66.400000000000006</v>
      </c>
      <c r="R72" t="s">
        <v>174</v>
      </c>
      <c r="S72">
        <v>19.453199999999999</v>
      </c>
    </row>
    <row r="73" spans="1:19" x14ac:dyDescent="0.3">
      <c r="A73" t="s">
        <v>175</v>
      </c>
      <c r="B73" s="77"/>
      <c r="C73">
        <v>67.099999999999994</v>
      </c>
      <c r="R73" t="s">
        <v>176</v>
      </c>
      <c r="S73">
        <v>19.1906</v>
      </c>
    </row>
    <row r="74" spans="1:19" x14ac:dyDescent="0.3">
      <c r="A74" t="s">
        <v>177</v>
      </c>
      <c r="B74" s="77"/>
      <c r="C74">
        <v>67.3</v>
      </c>
      <c r="R74" t="s">
        <v>178</v>
      </c>
      <c r="S74">
        <v>19.107800000000001</v>
      </c>
    </row>
    <row r="75" spans="1:19" x14ac:dyDescent="0.3">
      <c r="A75" t="s">
        <v>179</v>
      </c>
      <c r="B75" s="77"/>
      <c r="C75">
        <v>67.599999999999994</v>
      </c>
      <c r="R75" t="s">
        <v>180</v>
      </c>
      <c r="S75">
        <v>19.024999999999999</v>
      </c>
    </row>
    <row r="76" spans="1:19" x14ac:dyDescent="0.3">
      <c r="A76" t="s">
        <v>181</v>
      </c>
      <c r="B76" s="77"/>
      <c r="C76">
        <v>67.8</v>
      </c>
      <c r="R76" t="s">
        <v>182</v>
      </c>
      <c r="S76">
        <v>19.3767</v>
      </c>
    </row>
    <row r="77" spans="1:19" x14ac:dyDescent="0.3">
      <c r="A77" t="s">
        <v>183</v>
      </c>
      <c r="B77" s="77"/>
      <c r="C77">
        <v>67.900000000000006</v>
      </c>
      <c r="R77" t="s">
        <v>184</v>
      </c>
      <c r="S77">
        <v>18.936299999999999</v>
      </c>
    </row>
    <row r="78" spans="1:19" x14ac:dyDescent="0.3">
      <c r="A78" t="s">
        <v>185</v>
      </c>
      <c r="B78" s="77"/>
      <c r="C78">
        <v>68</v>
      </c>
      <c r="D78">
        <f>AVERAGE(C67:C78)</f>
        <v>66.749999999999986</v>
      </c>
      <c r="E78" s="3">
        <f>D78/D66-1</f>
        <v>5.7844690966719181E-2</v>
      </c>
      <c r="R78" t="s">
        <v>186</v>
      </c>
      <c r="S78">
        <v>18.766200000000001</v>
      </c>
    </row>
    <row r="79" spans="1:19" x14ac:dyDescent="0.3">
      <c r="A79" t="s">
        <v>187</v>
      </c>
      <c r="B79" s="77">
        <v>2014</v>
      </c>
      <c r="C79">
        <v>68.5</v>
      </c>
      <c r="R79" t="s">
        <v>188</v>
      </c>
      <c r="S79">
        <v>18.413</v>
      </c>
    </row>
    <row r="80" spans="1:19" x14ac:dyDescent="0.3">
      <c r="A80" t="s">
        <v>189</v>
      </c>
      <c r="B80" s="77"/>
      <c r="C80">
        <v>69.2</v>
      </c>
      <c r="R80" t="s">
        <v>190</v>
      </c>
      <c r="S80">
        <v>18.323699999999999</v>
      </c>
    </row>
    <row r="81" spans="1:19" x14ac:dyDescent="0.3">
      <c r="A81" t="s">
        <v>191</v>
      </c>
      <c r="B81" s="77"/>
      <c r="C81">
        <v>70.099999999999994</v>
      </c>
      <c r="R81" t="s">
        <v>192</v>
      </c>
      <c r="S81">
        <v>18.354399999999998</v>
      </c>
    </row>
    <row r="82" spans="1:19" x14ac:dyDescent="0.3">
      <c r="A82" t="s">
        <v>193</v>
      </c>
      <c r="B82" s="77"/>
      <c r="C82">
        <v>70.5</v>
      </c>
      <c r="R82" t="s">
        <v>194</v>
      </c>
      <c r="S82">
        <v>18.2713</v>
      </c>
    </row>
    <row r="83" spans="1:19" x14ac:dyDescent="0.3">
      <c r="A83" t="s">
        <v>195</v>
      </c>
      <c r="B83" s="77"/>
      <c r="C83">
        <v>70.7</v>
      </c>
      <c r="R83" t="s">
        <v>196</v>
      </c>
      <c r="S83">
        <v>18.374600000000001</v>
      </c>
    </row>
    <row r="84" spans="1:19" x14ac:dyDescent="0.3">
      <c r="A84" t="s">
        <v>197</v>
      </c>
      <c r="B84" s="77"/>
      <c r="C84">
        <v>70.900000000000006</v>
      </c>
      <c r="R84" t="s">
        <v>198</v>
      </c>
      <c r="S84">
        <v>18.429200000000002</v>
      </c>
    </row>
    <row r="85" spans="1:19" ht="18" x14ac:dyDescent="0.35">
      <c r="A85" t="s">
        <v>199</v>
      </c>
      <c r="B85" s="77"/>
      <c r="C85">
        <v>71.5</v>
      </c>
      <c r="R85" t="s">
        <v>200</v>
      </c>
      <c r="S85" s="34">
        <v>18.430299999999999</v>
      </c>
    </row>
    <row r="86" spans="1:19" x14ac:dyDescent="0.3">
      <c r="A86" t="s">
        <v>201</v>
      </c>
      <c r="B86" s="77"/>
      <c r="C86">
        <v>71.7</v>
      </c>
      <c r="R86" t="s">
        <v>202</v>
      </c>
      <c r="S86">
        <v>18.281300000000002</v>
      </c>
    </row>
    <row r="87" spans="1:19" x14ac:dyDescent="0.3">
      <c r="A87" t="s">
        <v>203</v>
      </c>
      <c r="B87" s="77"/>
      <c r="C87">
        <v>71.7</v>
      </c>
      <c r="R87" t="s">
        <v>204</v>
      </c>
      <c r="S87">
        <v>18.2179</v>
      </c>
    </row>
    <row r="88" spans="1:19" x14ac:dyDescent="0.3">
      <c r="A88" t="s">
        <v>205</v>
      </c>
      <c r="B88" s="77"/>
      <c r="C88">
        <v>71.8</v>
      </c>
      <c r="R88" t="s">
        <v>206</v>
      </c>
      <c r="S88">
        <v>18.1616</v>
      </c>
    </row>
    <row r="89" spans="1:19" x14ac:dyDescent="0.3">
      <c r="A89" t="s">
        <v>207</v>
      </c>
      <c r="B89" s="77"/>
      <c r="C89">
        <v>71.8</v>
      </c>
      <c r="R89" t="s">
        <v>208</v>
      </c>
      <c r="S89">
        <v>18.098299999999998</v>
      </c>
    </row>
    <row r="90" spans="1:19" x14ac:dyDescent="0.3">
      <c r="A90" t="s">
        <v>209</v>
      </c>
      <c r="B90" s="77"/>
      <c r="C90">
        <v>71.7</v>
      </c>
      <c r="D90">
        <f>AVERAGE(C79:C90)</f>
        <v>70.841666666666669</v>
      </c>
      <c r="E90" s="3">
        <f>D90/D78-1</f>
        <v>6.1298377028714324E-2</v>
      </c>
      <c r="R90" t="s">
        <v>210</v>
      </c>
      <c r="S90">
        <v>18.190100000000001</v>
      </c>
    </row>
    <row r="91" spans="1:19" x14ac:dyDescent="0.3">
      <c r="A91" t="s">
        <v>211</v>
      </c>
      <c r="B91" s="77">
        <v>2015</v>
      </c>
      <c r="C91">
        <v>71.599999999999994</v>
      </c>
      <c r="R91" t="s">
        <v>212</v>
      </c>
      <c r="S91">
        <v>18.277000000000001</v>
      </c>
    </row>
    <row r="92" spans="1:19" x14ac:dyDescent="0.3">
      <c r="A92" t="s">
        <v>213</v>
      </c>
      <c r="B92" s="77"/>
      <c r="C92">
        <v>72.099999999999994</v>
      </c>
      <c r="R92" t="s">
        <v>214</v>
      </c>
      <c r="S92">
        <v>18.2393</v>
      </c>
    </row>
    <row r="93" spans="1:19" x14ac:dyDescent="0.3">
      <c r="A93" t="s">
        <v>215</v>
      </c>
      <c r="B93" s="77"/>
      <c r="C93">
        <v>73</v>
      </c>
      <c r="R93" t="s">
        <v>216</v>
      </c>
      <c r="S93">
        <v>18.145900000000001</v>
      </c>
    </row>
    <row r="94" spans="1:19" x14ac:dyDescent="0.3">
      <c r="A94" t="s">
        <v>217</v>
      </c>
      <c r="B94" s="77"/>
      <c r="C94">
        <v>73.7</v>
      </c>
      <c r="R94" t="s">
        <v>218</v>
      </c>
      <c r="S94">
        <v>18.1129</v>
      </c>
    </row>
    <row r="95" spans="1:19" x14ac:dyDescent="0.3">
      <c r="A95" t="s">
        <v>219</v>
      </c>
      <c r="B95" s="77"/>
      <c r="C95">
        <v>73.8</v>
      </c>
      <c r="R95" t="s">
        <v>220</v>
      </c>
      <c r="S95">
        <v>18.260100000000001</v>
      </c>
    </row>
    <row r="96" spans="1:19" x14ac:dyDescent="0.3">
      <c r="A96" t="s">
        <v>221</v>
      </c>
      <c r="B96" s="77"/>
      <c r="C96">
        <v>74.2</v>
      </c>
      <c r="R96" t="s">
        <v>222</v>
      </c>
      <c r="S96">
        <v>18.425599999999999</v>
      </c>
    </row>
    <row r="97" spans="1:19" x14ac:dyDescent="0.3">
      <c r="A97" t="s">
        <v>223</v>
      </c>
      <c r="B97" s="77"/>
      <c r="C97">
        <v>74.8</v>
      </c>
      <c r="R97" t="s">
        <v>224</v>
      </c>
      <c r="S97">
        <v>18.3474</v>
      </c>
    </row>
    <row r="98" spans="1:19" x14ac:dyDescent="0.3">
      <c r="A98" t="s">
        <v>225</v>
      </c>
      <c r="B98" s="77"/>
      <c r="C98">
        <v>74.900000000000006</v>
      </c>
      <c r="R98" t="s">
        <v>226</v>
      </c>
      <c r="S98">
        <v>18.157499999999999</v>
      </c>
    </row>
    <row r="99" spans="1:19" x14ac:dyDescent="0.3">
      <c r="A99" t="s">
        <v>227</v>
      </c>
      <c r="B99" s="77"/>
      <c r="C99">
        <v>74.900000000000006</v>
      </c>
      <c r="R99" t="s">
        <v>228</v>
      </c>
      <c r="S99">
        <v>17.928599999999999</v>
      </c>
    </row>
    <row r="100" spans="1:19" x14ac:dyDescent="0.3">
      <c r="A100" t="s">
        <v>229</v>
      </c>
      <c r="B100" s="77"/>
      <c r="C100">
        <v>75.099999999999994</v>
      </c>
      <c r="R100" t="s">
        <v>230</v>
      </c>
      <c r="S100">
        <v>17.802800000000001</v>
      </c>
    </row>
    <row r="101" spans="1:19" x14ac:dyDescent="0.3">
      <c r="A101" t="s">
        <v>231</v>
      </c>
      <c r="B101" s="77"/>
      <c r="C101">
        <v>75.2</v>
      </c>
      <c r="R101" t="s">
        <v>232</v>
      </c>
      <c r="S101">
        <v>17.947800000000001</v>
      </c>
    </row>
    <row r="102" spans="1:19" x14ac:dyDescent="0.3">
      <c r="A102" t="s">
        <v>233</v>
      </c>
      <c r="B102" s="77"/>
      <c r="C102">
        <v>75.400000000000006</v>
      </c>
      <c r="D102">
        <f>AVERAGE(C91:C102)</f>
        <v>74.058333333333323</v>
      </c>
      <c r="E102" s="3">
        <f>D102/D90-1</f>
        <v>4.5406422773791144E-2</v>
      </c>
      <c r="R102" t="s">
        <v>234</v>
      </c>
      <c r="S102">
        <v>17.8139</v>
      </c>
    </row>
    <row r="103" spans="1:19" x14ac:dyDescent="0.3">
      <c r="A103" t="s">
        <v>235</v>
      </c>
      <c r="B103" s="77">
        <v>2016</v>
      </c>
      <c r="C103">
        <v>76</v>
      </c>
      <c r="R103" t="s">
        <v>236</v>
      </c>
      <c r="S103">
        <v>18.083600000000001</v>
      </c>
    </row>
    <row r="104" spans="1:19" x14ac:dyDescent="0.3">
      <c r="A104" t="s">
        <v>237</v>
      </c>
      <c r="B104" s="77"/>
      <c r="C104">
        <v>77.099999999999994</v>
      </c>
      <c r="R104" t="s">
        <v>238</v>
      </c>
      <c r="S104">
        <v>18.144200000000001</v>
      </c>
    </row>
    <row r="105" spans="1:19" x14ac:dyDescent="0.3">
      <c r="A105" t="s">
        <v>239</v>
      </c>
      <c r="B105" s="77"/>
      <c r="C105">
        <v>77.7</v>
      </c>
      <c r="R105" t="s">
        <v>240</v>
      </c>
      <c r="S105">
        <v>18.285900000000002</v>
      </c>
    </row>
    <row r="106" spans="1:19" x14ac:dyDescent="0.3">
      <c r="A106" t="s">
        <v>241</v>
      </c>
      <c r="B106" s="77"/>
      <c r="C106">
        <v>78.5</v>
      </c>
      <c r="R106" t="s">
        <v>242</v>
      </c>
      <c r="S106">
        <v>18.3017</v>
      </c>
    </row>
    <row r="107" spans="1:19" x14ac:dyDescent="0.3">
      <c r="A107" t="s">
        <v>243</v>
      </c>
      <c r="B107" s="77"/>
      <c r="C107">
        <v>78.599999999999994</v>
      </c>
      <c r="R107" t="s">
        <v>244</v>
      </c>
      <c r="S107">
        <v>18.1647</v>
      </c>
    </row>
    <row r="108" spans="1:19" x14ac:dyDescent="0.3">
      <c r="A108" t="s">
        <v>245</v>
      </c>
      <c r="B108" s="77"/>
      <c r="C108">
        <v>79</v>
      </c>
      <c r="R108" t="s">
        <v>246</v>
      </c>
      <c r="S108">
        <v>18.128</v>
      </c>
    </row>
    <row r="109" spans="1:19" x14ac:dyDescent="0.3">
      <c r="A109" t="s">
        <v>247</v>
      </c>
      <c r="B109" s="77"/>
      <c r="C109">
        <v>79.7</v>
      </c>
      <c r="R109" t="s">
        <v>248</v>
      </c>
      <c r="S109">
        <v>18.531600000000001</v>
      </c>
    </row>
    <row r="110" spans="1:19" x14ac:dyDescent="0.3">
      <c r="A110" t="s">
        <v>249</v>
      </c>
      <c r="B110" s="77"/>
      <c r="C110">
        <v>79.599999999999994</v>
      </c>
      <c r="R110" t="s">
        <v>250</v>
      </c>
      <c r="S110">
        <v>18.5427</v>
      </c>
    </row>
    <row r="111" spans="1:19" x14ac:dyDescent="0.3">
      <c r="A111" t="s">
        <v>251</v>
      </c>
      <c r="B111" s="77"/>
      <c r="C111">
        <v>79.7</v>
      </c>
      <c r="R111" t="s">
        <v>252</v>
      </c>
      <c r="S111">
        <v>18.314900000000002</v>
      </c>
    </row>
    <row r="112" spans="1:19" x14ac:dyDescent="0.3">
      <c r="A112" t="s">
        <v>253</v>
      </c>
      <c r="B112" s="77"/>
      <c r="C112">
        <v>80.099999999999994</v>
      </c>
      <c r="R112" t="s">
        <v>254</v>
      </c>
      <c r="S112">
        <v>18.349599999999999</v>
      </c>
    </row>
    <row r="113" spans="1:19" x14ac:dyDescent="0.3">
      <c r="A113" t="s">
        <v>255</v>
      </c>
      <c r="B113" s="77"/>
      <c r="C113">
        <v>80.400000000000006</v>
      </c>
      <c r="R113" t="s">
        <v>256</v>
      </c>
      <c r="S113">
        <v>18.229399999999998</v>
      </c>
    </row>
    <row r="114" spans="1:19" x14ac:dyDescent="0.3">
      <c r="A114" t="s">
        <v>257</v>
      </c>
      <c r="B114" s="77"/>
      <c r="C114">
        <v>80.7</v>
      </c>
      <c r="D114">
        <f>AVERAGE(C103:C114)</f>
        <v>78.925000000000011</v>
      </c>
      <c r="E114" s="3">
        <f>D114/D102-1</f>
        <v>6.5713964217396503E-2</v>
      </c>
      <c r="R114" t="s">
        <v>258</v>
      </c>
      <c r="S114">
        <v>18.205200000000001</v>
      </c>
    </row>
    <row r="115" spans="1:19" x14ac:dyDescent="0.3">
      <c r="A115" t="s">
        <v>259</v>
      </c>
      <c r="B115" s="77">
        <v>2017</v>
      </c>
      <c r="C115">
        <v>81.2</v>
      </c>
      <c r="R115" t="s">
        <v>260</v>
      </c>
      <c r="S115">
        <v>18.142800000000001</v>
      </c>
    </row>
    <row r="116" spans="1:19" x14ac:dyDescent="0.3">
      <c r="A116" t="s">
        <v>261</v>
      </c>
      <c r="B116" s="77"/>
      <c r="C116">
        <v>82.1</v>
      </c>
      <c r="R116" t="s">
        <v>262</v>
      </c>
      <c r="S116">
        <v>18.458500000000001</v>
      </c>
    </row>
    <row r="117" spans="1:19" x14ac:dyDescent="0.3">
      <c r="A117" t="s">
        <v>263</v>
      </c>
      <c r="B117" s="77"/>
      <c r="C117">
        <v>82.5</v>
      </c>
      <c r="R117" t="s">
        <v>264</v>
      </c>
      <c r="S117">
        <v>18.6267</v>
      </c>
    </row>
    <row r="118" spans="1:19" x14ac:dyDescent="0.3">
      <c r="A118" t="s">
        <v>265</v>
      </c>
      <c r="B118" s="77"/>
      <c r="C118">
        <v>82.6</v>
      </c>
      <c r="R118" t="s">
        <v>266</v>
      </c>
      <c r="S118">
        <v>18.6706</v>
      </c>
    </row>
    <row r="119" spans="1:19" x14ac:dyDescent="0.3">
      <c r="A119" t="s">
        <v>267</v>
      </c>
      <c r="B119" s="77"/>
      <c r="C119">
        <v>82.8</v>
      </c>
      <c r="R119" t="s">
        <v>268</v>
      </c>
      <c r="S119">
        <v>18.279800000000002</v>
      </c>
    </row>
    <row r="120" spans="1:19" x14ac:dyDescent="0.3">
      <c r="A120" t="s">
        <v>269</v>
      </c>
      <c r="B120" s="77"/>
      <c r="C120">
        <v>83</v>
      </c>
      <c r="R120" t="s">
        <v>270</v>
      </c>
      <c r="S120">
        <v>18.199400000000001</v>
      </c>
    </row>
    <row r="121" spans="1:19" x14ac:dyDescent="0.3">
      <c r="A121" t="s">
        <v>271</v>
      </c>
      <c r="B121" s="77"/>
      <c r="C121">
        <v>83.1</v>
      </c>
      <c r="R121" t="s">
        <v>272</v>
      </c>
      <c r="S121">
        <v>18.153700000000001</v>
      </c>
    </row>
    <row r="122" spans="1:19" x14ac:dyDescent="0.3">
      <c r="A122" t="s">
        <v>273</v>
      </c>
      <c r="B122" s="77"/>
      <c r="C122">
        <v>83.2</v>
      </c>
      <c r="R122" t="s">
        <v>274</v>
      </c>
      <c r="S122">
        <v>18.184699999999999</v>
      </c>
    </row>
    <row r="123" spans="1:19" x14ac:dyDescent="0.3">
      <c r="A123" t="s">
        <v>275</v>
      </c>
      <c r="B123" s="77"/>
      <c r="C123">
        <v>83.6</v>
      </c>
      <c r="R123" t="s">
        <v>276</v>
      </c>
      <c r="S123">
        <v>18.157499999999999</v>
      </c>
    </row>
    <row r="124" spans="1:19" x14ac:dyDescent="0.3">
      <c r="A124" t="s">
        <v>277</v>
      </c>
      <c r="B124" s="77"/>
      <c r="C124">
        <v>83.9</v>
      </c>
      <c r="R124" t="s">
        <v>278</v>
      </c>
      <c r="S124">
        <v>18.4803</v>
      </c>
    </row>
    <row r="125" spans="1:19" x14ac:dyDescent="0.3">
      <c r="A125" t="s">
        <v>279</v>
      </c>
      <c r="B125" s="77"/>
      <c r="C125">
        <v>83.9</v>
      </c>
      <c r="R125" t="s">
        <v>280</v>
      </c>
      <c r="S125">
        <v>18.3413</v>
      </c>
    </row>
    <row r="126" spans="1:19" x14ac:dyDescent="0.3">
      <c r="A126" t="s">
        <v>281</v>
      </c>
      <c r="B126" s="77"/>
      <c r="C126">
        <v>84.3</v>
      </c>
      <c r="D126">
        <f>AVERAGE(C115:C126)</f>
        <v>83.016666666666666</v>
      </c>
      <c r="E126" s="3">
        <f>D126/D114-1</f>
        <v>5.1842466476612614E-2</v>
      </c>
      <c r="R126" t="s">
        <v>282</v>
      </c>
      <c r="S126">
        <v>18.309000000000001</v>
      </c>
    </row>
    <row r="127" spans="1:19" x14ac:dyDescent="0.3">
      <c r="A127" t="s">
        <v>283</v>
      </c>
      <c r="B127" s="77">
        <v>2018</v>
      </c>
      <c r="C127">
        <v>84.7</v>
      </c>
      <c r="R127" t="s">
        <v>284</v>
      </c>
      <c r="S127">
        <v>18.311900000000001</v>
      </c>
    </row>
    <row r="128" spans="1:19" x14ac:dyDescent="0.3">
      <c r="A128" t="s">
        <v>285</v>
      </c>
      <c r="B128" s="77"/>
      <c r="C128">
        <v>85.2</v>
      </c>
      <c r="R128" t="s">
        <v>286</v>
      </c>
      <c r="S128">
        <v>18.364599999999999</v>
      </c>
    </row>
    <row r="129" spans="1:19" x14ac:dyDescent="0.3">
      <c r="A129" t="s">
        <v>287</v>
      </c>
      <c r="B129" s="77"/>
      <c r="C129">
        <v>85.6</v>
      </c>
      <c r="R129" t="s">
        <v>288</v>
      </c>
      <c r="S129">
        <v>18.231400000000001</v>
      </c>
    </row>
    <row r="130" spans="1:19" x14ac:dyDescent="0.3">
      <c r="A130" t="s">
        <v>289</v>
      </c>
      <c r="B130" s="77"/>
      <c r="C130">
        <v>86.1</v>
      </c>
      <c r="R130" t="s">
        <v>290</v>
      </c>
      <c r="S130">
        <v>18.0367</v>
      </c>
    </row>
    <row r="131" spans="1:19" x14ac:dyDescent="0.3">
      <c r="A131" t="s">
        <v>291</v>
      </c>
      <c r="B131" s="77"/>
      <c r="C131">
        <v>86.4</v>
      </c>
      <c r="R131" t="s">
        <v>292</v>
      </c>
      <c r="S131">
        <v>18.2712</v>
      </c>
    </row>
    <row r="132" spans="1:19" x14ac:dyDescent="0.3">
      <c r="A132" t="s">
        <v>293</v>
      </c>
      <c r="B132" s="77"/>
      <c r="C132">
        <v>86.6</v>
      </c>
      <c r="R132" t="s">
        <v>294</v>
      </c>
      <c r="S132">
        <v>18.004799999999999</v>
      </c>
    </row>
    <row r="133" spans="1:19" x14ac:dyDescent="0.3">
      <c r="A133" t="s">
        <v>295</v>
      </c>
      <c r="B133" s="77"/>
      <c r="C133">
        <v>87.3</v>
      </c>
      <c r="R133" t="s">
        <v>296</v>
      </c>
      <c r="S133">
        <v>17.985600000000002</v>
      </c>
    </row>
    <row r="134" spans="1:19" x14ac:dyDescent="0.3">
      <c r="A134" t="s">
        <v>297</v>
      </c>
      <c r="B134" s="77"/>
      <c r="C134">
        <v>87.2</v>
      </c>
      <c r="R134" t="s">
        <v>298</v>
      </c>
      <c r="S134">
        <v>17.851900000000001</v>
      </c>
    </row>
    <row r="135" spans="1:19" x14ac:dyDescent="0.3">
      <c r="A135" t="s">
        <v>299</v>
      </c>
      <c r="B135" s="77"/>
      <c r="C135">
        <v>87.7</v>
      </c>
      <c r="R135" t="s">
        <v>300</v>
      </c>
      <c r="S135">
        <v>17.9937</v>
      </c>
    </row>
    <row r="136" spans="1:19" x14ac:dyDescent="0.3">
      <c r="A136" t="s">
        <v>301</v>
      </c>
      <c r="B136" s="77"/>
      <c r="C136">
        <v>88.1</v>
      </c>
      <c r="R136" t="s">
        <v>302</v>
      </c>
      <c r="S136">
        <v>17.750299999999999</v>
      </c>
    </row>
    <row r="137" spans="1:19" x14ac:dyDescent="0.3">
      <c r="A137" t="s">
        <v>303</v>
      </c>
      <c r="B137" s="77"/>
      <c r="C137">
        <v>88.2</v>
      </c>
      <c r="R137" t="s">
        <v>304</v>
      </c>
      <c r="S137">
        <v>17.700700000000001</v>
      </c>
    </row>
    <row r="138" spans="1:19" x14ac:dyDescent="0.3">
      <c r="A138" t="s">
        <v>305</v>
      </c>
      <c r="B138" s="77"/>
      <c r="C138">
        <v>88.1</v>
      </c>
      <c r="D138">
        <f>AVERAGE(C127:C138)</f>
        <v>86.766666666666666</v>
      </c>
      <c r="E138" s="3">
        <f>D138/D126-1</f>
        <v>4.5171652278658936E-2</v>
      </c>
      <c r="R138" t="s">
        <v>306</v>
      </c>
      <c r="S138">
        <v>17.534400000000002</v>
      </c>
    </row>
    <row r="139" spans="1:19" x14ac:dyDescent="0.3">
      <c r="A139" t="s">
        <v>307</v>
      </c>
      <c r="B139" s="77">
        <v>2019</v>
      </c>
      <c r="C139">
        <v>88</v>
      </c>
      <c r="R139" t="s">
        <v>308</v>
      </c>
      <c r="S139">
        <v>17.6448</v>
      </c>
    </row>
    <row r="140" spans="1:19" x14ac:dyDescent="0.3">
      <c r="A140" t="s">
        <v>309</v>
      </c>
      <c r="B140" s="77"/>
      <c r="C140">
        <v>88.7</v>
      </c>
      <c r="R140" t="s">
        <v>310</v>
      </c>
      <c r="S140">
        <v>17.500800000000002</v>
      </c>
    </row>
    <row r="141" spans="1:19" x14ac:dyDescent="0.3">
      <c r="A141" t="s">
        <v>311</v>
      </c>
      <c r="B141" s="77"/>
      <c r="C141">
        <v>89.4</v>
      </c>
      <c r="R141" t="s">
        <v>312</v>
      </c>
      <c r="S141">
        <v>17.145499999999998</v>
      </c>
    </row>
    <row r="142" spans="1:19" x14ac:dyDescent="0.3">
      <c r="A142" t="s">
        <v>313</v>
      </c>
      <c r="B142" s="77"/>
      <c r="C142">
        <v>89.9</v>
      </c>
      <c r="R142" t="s">
        <v>314</v>
      </c>
      <c r="S142">
        <v>17.046099999999999</v>
      </c>
    </row>
    <row r="143" spans="1:19" x14ac:dyDescent="0.3">
      <c r="A143" t="s">
        <v>315</v>
      </c>
      <c r="B143" s="77"/>
      <c r="C143">
        <v>90.2</v>
      </c>
      <c r="R143" t="s">
        <v>316</v>
      </c>
      <c r="S143">
        <v>17.397300000000001</v>
      </c>
    </row>
    <row r="144" spans="1:19" x14ac:dyDescent="0.3">
      <c r="A144" t="s">
        <v>317</v>
      </c>
      <c r="B144" s="77"/>
      <c r="C144">
        <v>90.5</v>
      </c>
      <c r="R144" t="s">
        <v>318</v>
      </c>
      <c r="S144">
        <v>17.425799999999999</v>
      </c>
    </row>
    <row r="145" spans="1:19" x14ac:dyDescent="0.3">
      <c r="A145" t="s">
        <v>319</v>
      </c>
      <c r="B145" s="77"/>
      <c r="C145">
        <v>90.8</v>
      </c>
      <c r="R145" t="s">
        <v>320</v>
      </c>
      <c r="S145">
        <v>17.2394</v>
      </c>
    </row>
    <row r="146" spans="1:19" x14ac:dyDescent="0.3">
      <c r="A146" t="s">
        <v>321</v>
      </c>
      <c r="B146" s="77"/>
      <c r="C146">
        <v>91</v>
      </c>
      <c r="R146" t="s">
        <v>322</v>
      </c>
      <c r="S146">
        <v>17.2577</v>
      </c>
    </row>
    <row r="147" spans="1:19" x14ac:dyDescent="0.3">
      <c r="A147" t="s">
        <v>323</v>
      </c>
      <c r="B147" s="77"/>
      <c r="C147">
        <v>91.3</v>
      </c>
      <c r="R147" t="s">
        <v>324</v>
      </c>
      <c r="S147">
        <v>17.0717</v>
      </c>
    </row>
    <row r="148" spans="1:19" x14ac:dyDescent="0.3">
      <c r="A148" t="s">
        <v>325</v>
      </c>
      <c r="B148" s="77"/>
      <c r="C148">
        <v>91.3</v>
      </c>
      <c r="R148" t="s">
        <v>326</v>
      </c>
      <c r="S148">
        <v>17.2392</v>
      </c>
    </row>
    <row r="149" spans="1:19" x14ac:dyDescent="0.3">
      <c r="A149" t="s">
        <v>327</v>
      </c>
      <c r="B149" s="77"/>
      <c r="C149">
        <v>91.4</v>
      </c>
      <c r="R149" t="s">
        <v>328</v>
      </c>
      <c r="S149">
        <v>17.255400000000002</v>
      </c>
    </row>
    <row r="150" spans="1:19" x14ac:dyDescent="0.3">
      <c r="A150" t="s">
        <v>329</v>
      </c>
      <c r="B150" s="77"/>
      <c r="C150">
        <v>91.6</v>
      </c>
      <c r="D150">
        <f>AVERAGE(C139:C150)</f>
        <v>90.341666666666654</v>
      </c>
      <c r="E150" s="3">
        <f>D150/D138-1</f>
        <v>4.1202458701498079E-2</v>
      </c>
      <c r="R150" t="s">
        <v>330</v>
      </c>
      <c r="S150">
        <v>17.194600000000001</v>
      </c>
    </row>
    <row r="151" spans="1:19" x14ac:dyDescent="0.3">
      <c r="A151" t="s">
        <v>331</v>
      </c>
      <c r="B151" s="77">
        <v>2020</v>
      </c>
      <c r="C151">
        <v>91.8</v>
      </c>
      <c r="R151" t="s">
        <v>332</v>
      </c>
      <c r="S151">
        <v>17.2468</v>
      </c>
    </row>
    <row r="152" spans="1:19" x14ac:dyDescent="0.3">
      <c r="A152" t="s">
        <v>333</v>
      </c>
      <c r="B152" s="77"/>
      <c r="C152">
        <v>92.7</v>
      </c>
      <c r="R152" t="s">
        <v>334</v>
      </c>
      <c r="S152">
        <v>17.1477</v>
      </c>
    </row>
    <row r="153" spans="1:19" x14ac:dyDescent="0.3">
      <c r="A153" t="s">
        <v>335</v>
      </c>
      <c r="B153" s="77"/>
      <c r="C153">
        <v>93.1</v>
      </c>
      <c r="R153" t="s">
        <v>336</v>
      </c>
      <c r="S153">
        <v>16.961400000000001</v>
      </c>
    </row>
    <row r="154" spans="1:19" x14ac:dyDescent="0.3">
      <c r="A154" t="s">
        <v>337</v>
      </c>
      <c r="B154" s="77"/>
      <c r="C154" s="8">
        <v>92.5</v>
      </c>
      <c r="R154" t="s">
        <v>338</v>
      </c>
      <c r="S154">
        <v>17.1099</v>
      </c>
    </row>
    <row r="155" spans="1:19" x14ac:dyDescent="0.3">
      <c r="A155" t="s">
        <v>339</v>
      </c>
      <c r="B155" s="77"/>
      <c r="C155" s="8">
        <v>92</v>
      </c>
      <c r="R155" t="s">
        <v>340</v>
      </c>
      <c r="S155">
        <v>17.0182</v>
      </c>
    </row>
    <row r="156" spans="1:19" x14ac:dyDescent="0.3">
      <c r="A156" t="s">
        <v>341</v>
      </c>
      <c r="B156" s="77"/>
      <c r="C156" s="8">
        <v>92.4</v>
      </c>
      <c r="R156" t="s">
        <v>342</v>
      </c>
      <c r="S156">
        <v>16.726500000000001</v>
      </c>
    </row>
    <row r="157" spans="1:19" x14ac:dyDescent="0.3">
      <c r="A157" t="s">
        <v>343</v>
      </c>
      <c r="B157" s="77"/>
      <c r="C157" s="8">
        <v>93.7</v>
      </c>
      <c r="R157" t="s">
        <v>344</v>
      </c>
      <c r="S157">
        <v>16.893000000000001</v>
      </c>
    </row>
    <row r="158" spans="1:19" x14ac:dyDescent="0.3">
      <c r="A158" t="s">
        <v>345</v>
      </c>
      <c r="B158" s="77"/>
      <c r="C158" s="8">
        <v>93.8</v>
      </c>
      <c r="R158" t="s">
        <v>346</v>
      </c>
      <c r="S158">
        <v>17.0365</v>
      </c>
    </row>
    <row r="159" spans="1:19" x14ac:dyDescent="0.3">
      <c r="A159" t="s">
        <v>347</v>
      </c>
      <c r="B159" s="77"/>
      <c r="C159" s="8">
        <v>93.9</v>
      </c>
      <c r="R159" t="s">
        <v>348</v>
      </c>
      <c r="S159">
        <v>16.965699999999998</v>
      </c>
    </row>
    <row r="160" spans="1:19" x14ac:dyDescent="0.3">
      <c r="A160" t="s">
        <v>349</v>
      </c>
      <c r="B160" s="77"/>
      <c r="C160" s="8">
        <v>94.3</v>
      </c>
      <c r="R160" t="s">
        <v>350</v>
      </c>
      <c r="S160">
        <v>17.0166</v>
      </c>
    </row>
    <row r="161" spans="1:19" x14ac:dyDescent="0.3">
      <c r="A161" t="s">
        <v>351</v>
      </c>
      <c r="B161" s="77"/>
      <c r="C161" s="8">
        <v>94.3</v>
      </c>
      <c r="R161" t="s">
        <v>352</v>
      </c>
      <c r="S161">
        <v>17.193899999999999</v>
      </c>
    </row>
    <row r="162" spans="1:19" x14ac:dyDescent="0.3">
      <c r="A162" t="s">
        <v>353</v>
      </c>
      <c r="B162" s="77"/>
      <c r="C162" s="9">
        <v>94.4</v>
      </c>
      <c r="D162">
        <f>AVERAGE(C151:C162)</f>
        <v>93.241666666666674</v>
      </c>
      <c r="E162" s="3">
        <f>D162/D150-1</f>
        <v>3.2100359745411255E-2</v>
      </c>
      <c r="R162" t="s">
        <v>354</v>
      </c>
      <c r="S162">
        <v>16.979099999999999</v>
      </c>
    </row>
    <row r="163" spans="1:19" x14ac:dyDescent="0.3">
      <c r="A163" t="s">
        <v>355</v>
      </c>
      <c r="B163" s="77">
        <v>2021</v>
      </c>
      <c r="C163">
        <v>94.8</v>
      </c>
      <c r="R163" t="s">
        <v>356</v>
      </c>
      <c r="S163">
        <v>16.8215</v>
      </c>
    </row>
    <row r="164" spans="1:19" x14ac:dyDescent="0.3">
      <c r="A164" t="s">
        <v>357</v>
      </c>
      <c r="B164" s="77"/>
      <c r="C164">
        <v>95.4</v>
      </c>
      <c r="R164" t="s">
        <v>358</v>
      </c>
      <c r="S164">
        <v>17.070699999999999</v>
      </c>
    </row>
    <row r="165" spans="1:19" x14ac:dyDescent="0.3">
      <c r="A165" t="s">
        <v>359</v>
      </c>
      <c r="B165" s="77"/>
      <c r="C165">
        <v>96</v>
      </c>
      <c r="R165" t="s">
        <v>360</v>
      </c>
      <c r="S165">
        <v>16.9831</v>
      </c>
    </row>
    <row r="166" spans="1:19" x14ac:dyDescent="0.3">
      <c r="A166" t="s">
        <v>361</v>
      </c>
      <c r="B166" s="77"/>
      <c r="C166">
        <v>96.7</v>
      </c>
      <c r="R166" t="s">
        <v>362</v>
      </c>
      <c r="S166">
        <v>17.015699999999999</v>
      </c>
    </row>
    <row r="167" spans="1:19" x14ac:dyDescent="0.3">
      <c r="A167" t="s">
        <v>363</v>
      </c>
      <c r="B167" s="77"/>
      <c r="C167">
        <v>96.8</v>
      </c>
      <c r="R167" t="s">
        <v>364</v>
      </c>
      <c r="S167">
        <v>17.197900000000001</v>
      </c>
    </row>
    <row r="168" spans="1:19" x14ac:dyDescent="0.3">
      <c r="A168" t="s">
        <v>365</v>
      </c>
      <c r="B168" s="77"/>
      <c r="C168">
        <v>97.1</v>
      </c>
      <c r="R168" t="s">
        <v>366</v>
      </c>
      <c r="S168">
        <v>17.114000000000001</v>
      </c>
    </row>
    <row r="169" spans="1:19" x14ac:dyDescent="0.3">
      <c r="A169" t="s">
        <v>367</v>
      </c>
      <c r="B169" s="77"/>
      <c r="C169">
        <v>98.1</v>
      </c>
      <c r="R169" t="s">
        <v>368</v>
      </c>
      <c r="S169">
        <v>17.1493</v>
      </c>
    </row>
    <row r="170" spans="1:19" x14ac:dyDescent="0.3">
      <c r="A170" t="s">
        <v>369</v>
      </c>
      <c r="B170" s="77"/>
      <c r="C170">
        <v>98.5</v>
      </c>
      <c r="R170" t="s">
        <v>370</v>
      </c>
      <c r="S170">
        <v>17.294899999999998</v>
      </c>
    </row>
    <row r="171" spans="1:19" x14ac:dyDescent="0.3">
      <c r="A171" t="s">
        <v>371</v>
      </c>
      <c r="B171" s="77"/>
      <c r="C171">
        <v>98.7</v>
      </c>
      <c r="R171" t="s">
        <v>372</v>
      </c>
      <c r="S171">
        <v>17.3293</v>
      </c>
    </row>
    <row r="172" spans="1:19" x14ac:dyDescent="0.3">
      <c r="A172" t="s">
        <v>373</v>
      </c>
      <c r="B172" s="77"/>
      <c r="C172">
        <v>99</v>
      </c>
      <c r="R172" t="s">
        <v>374</v>
      </c>
      <c r="S172">
        <v>17.454699999999999</v>
      </c>
    </row>
    <row r="173" spans="1:19" x14ac:dyDescent="0.3">
      <c r="A173" t="s">
        <v>375</v>
      </c>
      <c r="B173" s="77"/>
      <c r="C173">
        <v>99.4</v>
      </c>
      <c r="R173" t="s">
        <v>376</v>
      </c>
      <c r="S173">
        <v>17.3492</v>
      </c>
    </row>
    <row r="174" spans="1:19" x14ac:dyDescent="0.3">
      <c r="A174" t="s">
        <v>377</v>
      </c>
      <c r="B174" s="77"/>
      <c r="C174">
        <v>100</v>
      </c>
      <c r="D174">
        <f>AVERAGE(C163:C174)</f>
        <v>97.541666666666671</v>
      </c>
      <c r="E174" s="3">
        <f>D174/D162-1</f>
        <v>4.6116721780320002E-2</v>
      </c>
      <c r="R174" t="s">
        <v>378</v>
      </c>
      <c r="S174">
        <v>17.178599999999999</v>
      </c>
    </row>
    <row r="175" spans="1:19" x14ac:dyDescent="0.3">
      <c r="A175" t="s">
        <v>379</v>
      </c>
      <c r="B175" s="77">
        <v>2022</v>
      </c>
      <c r="C175">
        <v>100.2</v>
      </c>
      <c r="R175" t="s">
        <v>380</v>
      </c>
      <c r="S175">
        <v>17.6174</v>
      </c>
    </row>
    <row r="176" spans="1:19" x14ac:dyDescent="0.3">
      <c r="A176" t="s">
        <v>381</v>
      </c>
      <c r="B176" s="77"/>
      <c r="C176">
        <v>100.8</v>
      </c>
      <c r="R176" t="s">
        <v>382</v>
      </c>
      <c r="S176">
        <v>17.497699999999998</v>
      </c>
    </row>
    <row r="177" spans="1:19" x14ac:dyDescent="0.3">
      <c r="A177" t="s">
        <v>383</v>
      </c>
      <c r="B177" s="77"/>
      <c r="C177">
        <v>101.9</v>
      </c>
      <c r="R177" t="s">
        <v>384</v>
      </c>
      <c r="S177">
        <v>17.161000000000001</v>
      </c>
    </row>
    <row r="178" spans="1:19" x14ac:dyDescent="0.3">
      <c r="A178" t="s">
        <v>385</v>
      </c>
      <c r="B178" s="77"/>
      <c r="C178">
        <v>102.5</v>
      </c>
      <c r="R178" t="s">
        <v>386</v>
      </c>
      <c r="S178">
        <v>17.2011</v>
      </c>
    </row>
    <row r="179" spans="1:19" x14ac:dyDescent="0.3">
      <c r="A179" t="s">
        <v>387</v>
      </c>
      <c r="B179" s="77"/>
      <c r="C179">
        <v>103.2</v>
      </c>
      <c r="R179" t="s">
        <v>388</v>
      </c>
      <c r="S179">
        <v>17.346499999999999</v>
      </c>
    </row>
    <row r="180" spans="1:19" x14ac:dyDescent="0.3">
      <c r="A180" t="s">
        <v>389</v>
      </c>
      <c r="B180" s="77"/>
      <c r="C180">
        <v>104.3</v>
      </c>
      <c r="R180" t="s">
        <v>390</v>
      </c>
      <c r="S180">
        <v>17.3461</v>
      </c>
    </row>
    <row r="181" spans="1:19" x14ac:dyDescent="0.3">
      <c r="A181" t="s">
        <v>391</v>
      </c>
      <c r="B181" s="77"/>
      <c r="C181">
        <v>106</v>
      </c>
      <c r="R181" t="s">
        <v>392</v>
      </c>
      <c r="S181">
        <v>17.258700000000001</v>
      </c>
    </row>
    <row r="182" spans="1:19" x14ac:dyDescent="0.3">
      <c r="A182" t="s">
        <v>393</v>
      </c>
      <c r="B182" s="77"/>
      <c r="C182">
        <v>106.3</v>
      </c>
      <c r="R182" t="s">
        <v>394</v>
      </c>
      <c r="S182">
        <v>17.503399999999999</v>
      </c>
    </row>
    <row r="183" spans="1:19" x14ac:dyDescent="0.3">
      <c r="A183" t="s">
        <v>395</v>
      </c>
      <c r="B183" s="77"/>
      <c r="C183">
        <v>106.4</v>
      </c>
      <c r="D183">
        <f>AVERAGE(C175:C183)</f>
        <v>103.51111111111111</v>
      </c>
      <c r="E183" s="3">
        <f>D183/D174-1</f>
        <v>6.119891784137832E-2</v>
      </c>
      <c r="R183" t="s">
        <v>396</v>
      </c>
      <c r="S183">
        <v>17.384</v>
      </c>
    </row>
    <row r="184" spans="1:19" x14ac:dyDescent="0.3">
      <c r="A184" t="s">
        <v>397</v>
      </c>
      <c r="B184" s="77"/>
      <c r="R184" t="s">
        <v>398</v>
      </c>
      <c r="S184">
        <v>16.974599999999999</v>
      </c>
    </row>
    <row r="185" spans="1:19" x14ac:dyDescent="0.3">
      <c r="A185" t="s">
        <v>399</v>
      </c>
      <c r="B185" s="77"/>
      <c r="R185" t="s">
        <v>400</v>
      </c>
      <c r="S185">
        <v>17.000399999999999</v>
      </c>
    </row>
    <row r="186" spans="1:19" x14ac:dyDescent="0.3">
      <c r="A186" t="s">
        <v>401</v>
      </c>
      <c r="B186" s="77"/>
      <c r="R186" t="s">
        <v>402</v>
      </c>
      <c r="S186">
        <v>17.1143</v>
      </c>
    </row>
    <row r="187" spans="1:19" x14ac:dyDescent="0.3">
      <c r="R187" t="s">
        <v>403</v>
      </c>
      <c r="S187">
        <v>17.0837</v>
      </c>
    </row>
    <row r="188" spans="1:19" x14ac:dyDescent="0.3">
      <c r="R188" t="s">
        <v>404</v>
      </c>
      <c r="S188">
        <v>16.963200000000001</v>
      </c>
    </row>
    <row r="189" spans="1:19" x14ac:dyDescent="0.3">
      <c r="R189" t="s">
        <v>405</v>
      </c>
      <c r="S189">
        <v>17.229700000000001</v>
      </c>
    </row>
    <row r="190" spans="1:19" x14ac:dyDescent="0.3">
      <c r="R190" t="s">
        <v>406</v>
      </c>
      <c r="S190">
        <v>17.294</v>
      </c>
    </row>
    <row r="191" spans="1:19" x14ac:dyDescent="0.3">
      <c r="R191" t="s">
        <v>407</v>
      </c>
      <c r="S191">
        <v>17.368300000000001</v>
      </c>
    </row>
    <row r="192" spans="1:19" x14ac:dyDescent="0.3">
      <c r="R192" t="s">
        <v>408</v>
      </c>
      <c r="S192">
        <v>17.388999999999999</v>
      </c>
    </row>
    <row r="193" spans="18:19" x14ac:dyDescent="0.3">
      <c r="R193" t="s">
        <v>409</v>
      </c>
      <c r="S193">
        <v>17.2469</v>
      </c>
    </row>
    <row r="194" spans="18:19" x14ac:dyDescent="0.3">
      <c r="R194" t="s">
        <v>410</v>
      </c>
      <c r="S194">
        <v>17.292200000000001</v>
      </c>
    </row>
    <row r="195" spans="18:19" x14ac:dyDescent="0.3">
      <c r="R195" t="s">
        <v>411</v>
      </c>
      <c r="S195">
        <v>17.234999999999999</v>
      </c>
    </row>
    <row r="196" spans="18:19" x14ac:dyDescent="0.3">
      <c r="R196" t="s">
        <v>412</v>
      </c>
      <c r="S196">
        <v>17.2653</v>
      </c>
    </row>
    <row r="197" spans="18:19" x14ac:dyDescent="0.3">
      <c r="R197" t="s">
        <v>413</v>
      </c>
      <c r="S197">
        <v>17.279800000000002</v>
      </c>
    </row>
    <row r="198" spans="18:19" x14ac:dyDescent="0.3">
      <c r="R198" t="s">
        <v>414</v>
      </c>
      <c r="S198">
        <v>17.775600000000001</v>
      </c>
    </row>
    <row r="199" spans="18:19" x14ac:dyDescent="0.3">
      <c r="R199" t="s">
        <v>415</v>
      </c>
      <c r="S199">
        <v>17.666799999999999</v>
      </c>
    </row>
    <row r="200" spans="18:19" x14ac:dyDescent="0.3">
      <c r="R200" t="s">
        <v>416</v>
      </c>
      <c r="S200">
        <v>17.772099999999998</v>
      </c>
    </row>
    <row r="201" spans="18:19" x14ac:dyDescent="0.3">
      <c r="R201" t="s">
        <v>417</v>
      </c>
      <c r="S201">
        <v>17.878900000000002</v>
      </c>
    </row>
    <row r="202" spans="18:19" x14ac:dyDescent="0.3">
      <c r="R202" t="s">
        <v>418</v>
      </c>
      <c r="S202">
        <v>18.296099999999999</v>
      </c>
    </row>
    <row r="203" spans="18:19" x14ac:dyDescent="0.3">
      <c r="R203" t="s">
        <v>419</v>
      </c>
      <c r="S203">
        <v>18.366900000000001</v>
      </c>
    </row>
    <row r="204" spans="18:19" x14ac:dyDescent="0.3">
      <c r="R204" t="s">
        <v>420</v>
      </c>
      <c r="S204">
        <v>18.123799999999999</v>
      </c>
    </row>
    <row r="205" spans="18:19" x14ac:dyDescent="0.3">
      <c r="R205" t="s">
        <v>421</v>
      </c>
      <c r="S205">
        <v>18.165500000000002</v>
      </c>
    </row>
    <row r="206" spans="18:19" x14ac:dyDescent="0.3">
      <c r="R206" t="s">
        <v>422</v>
      </c>
      <c r="S206">
        <v>18.307500000000001</v>
      </c>
    </row>
    <row r="207" spans="18:19" x14ac:dyDescent="0.3">
      <c r="R207" t="s">
        <v>423</v>
      </c>
      <c r="S207">
        <v>18.101900000000001</v>
      </c>
    </row>
    <row r="208" spans="18:19" x14ac:dyDescent="0.3">
      <c r="R208" t="s">
        <v>424</v>
      </c>
      <c r="S208">
        <v>17.9907</v>
      </c>
    </row>
    <row r="209" spans="18:19" x14ac:dyDescent="0.3">
      <c r="R209" t="s">
        <v>425</v>
      </c>
      <c r="S209">
        <v>18.030100000000001</v>
      </c>
    </row>
    <row r="210" spans="18:19" x14ac:dyDescent="0.3">
      <c r="R210" t="s">
        <v>426</v>
      </c>
      <c r="S210">
        <v>18.4557</v>
      </c>
    </row>
    <row r="211" spans="18:19" x14ac:dyDescent="0.3">
      <c r="R211" t="s">
        <v>427</v>
      </c>
      <c r="S211">
        <v>18.324100000000001</v>
      </c>
    </row>
    <row r="212" spans="18:19" x14ac:dyDescent="0.3">
      <c r="R212" t="s">
        <v>428</v>
      </c>
      <c r="S212">
        <v>18.361799999999999</v>
      </c>
    </row>
    <row r="213" spans="18:19" x14ac:dyDescent="0.3">
      <c r="R213" t="s">
        <v>429</v>
      </c>
      <c r="S213">
        <v>18.338200000000001</v>
      </c>
    </row>
    <row r="214" spans="18:19" x14ac:dyDescent="0.3">
      <c r="R214" t="s">
        <v>430</v>
      </c>
      <c r="S214">
        <v>18.167400000000001</v>
      </c>
    </row>
    <row r="215" spans="18:19" x14ac:dyDescent="0.3">
      <c r="R215" t="s">
        <v>431</v>
      </c>
      <c r="S215">
        <v>18.016999999999999</v>
      </c>
    </row>
    <row r="216" spans="18:19" x14ac:dyDescent="0.3">
      <c r="R216" t="s">
        <v>432</v>
      </c>
      <c r="S216">
        <v>18.193100000000001</v>
      </c>
    </row>
    <row r="217" spans="18:19" x14ac:dyDescent="0.3">
      <c r="R217" t="s">
        <v>433</v>
      </c>
      <c r="S217">
        <v>18.1708</v>
      </c>
    </row>
    <row r="218" spans="18:19" x14ac:dyDescent="0.3">
      <c r="R218" t="s">
        <v>434</v>
      </c>
      <c r="S218">
        <v>18.3614</v>
      </c>
    </row>
    <row r="219" spans="18:19" x14ac:dyDescent="0.3">
      <c r="R219" t="s">
        <v>435</v>
      </c>
      <c r="S219">
        <v>18.177399999999999</v>
      </c>
    </row>
    <row r="220" spans="18:19" x14ac:dyDescent="0.3">
      <c r="R220" t="s">
        <v>436</v>
      </c>
      <c r="S220">
        <v>18.1006</v>
      </c>
    </row>
    <row r="221" spans="18:19" x14ac:dyDescent="0.3">
      <c r="R221" t="s">
        <v>437</v>
      </c>
      <c r="S221">
        <v>18.2334</v>
      </c>
    </row>
    <row r="222" spans="18:19" x14ac:dyDescent="0.3">
      <c r="R222" t="s">
        <v>438</v>
      </c>
      <c r="S222">
        <v>17.976700000000001</v>
      </c>
    </row>
    <row r="223" spans="18:19" x14ac:dyDescent="0.3">
      <c r="R223" t="s">
        <v>439</v>
      </c>
      <c r="S223">
        <v>17.833500000000001</v>
      </c>
    </row>
    <row r="224" spans="18:19" x14ac:dyDescent="0.3">
      <c r="R224" t="s">
        <v>440</v>
      </c>
      <c r="S224">
        <v>17.734300000000001</v>
      </c>
    </row>
    <row r="225" spans="18:19" x14ac:dyDescent="0.3">
      <c r="R225" t="s">
        <v>441</v>
      </c>
      <c r="S225">
        <v>17.740500000000001</v>
      </c>
    </row>
    <row r="226" spans="18:19" x14ac:dyDescent="0.3">
      <c r="R226" t="s">
        <v>442</v>
      </c>
      <c r="S226">
        <v>18.0045</v>
      </c>
    </row>
    <row r="227" spans="18:19" x14ac:dyDescent="0.3">
      <c r="R227" t="s">
        <v>443</v>
      </c>
      <c r="S227">
        <v>17.893699999999999</v>
      </c>
    </row>
    <row r="228" spans="18:19" x14ac:dyDescent="0.3">
      <c r="R228" t="s">
        <v>444</v>
      </c>
      <c r="S228">
        <v>18.022600000000001</v>
      </c>
    </row>
    <row r="229" spans="18:19" x14ac:dyDescent="0.3">
      <c r="R229" t="s">
        <v>445</v>
      </c>
      <c r="S229">
        <v>18.159600000000001</v>
      </c>
    </row>
    <row r="230" spans="18:19" x14ac:dyDescent="0.3">
      <c r="R230" t="s">
        <v>446</v>
      </c>
      <c r="S230">
        <v>17.9544</v>
      </c>
    </row>
    <row r="231" spans="18:19" x14ac:dyDescent="0.3">
      <c r="R231" t="s">
        <v>447</v>
      </c>
      <c r="S231">
        <v>18.0671</v>
      </c>
    </row>
    <row r="232" spans="18:19" x14ac:dyDescent="0.3">
      <c r="R232" t="s">
        <v>448</v>
      </c>
      <c r="S232">
        <v>17.775500000000001</v>
      </c>
    </row>
    <row r="233" spans="18:19" x14ac:dyDescent="0.3">
      <c r="R233" t="s">
        <v>449</v>
      </c>
      <c r="S233">
        <v>17.657</v>
      </c>
    </row>
    <row r="234" spans="18:19" x14ac:dyDescent="0.3">
      <c r="R234" t="s">
        <v>450</v>
      </c>
      <c r="S234">
        <v>17.7225</v>
      </c>
    </row>
    <row r="235" spans="18:19" x14ac:dyDescent="0.3">
      <c r="R235" t="s">
        <v>451</v>
      </c>
      <c r="S235">
        <v>17.671099999999999</v>
      </c>
    </row>
    <row r="236" spans="18:19" x14ac:dyDescent="0.3">
      <c r="R236" t="s">
        <v>452</v>
      </c>
      <c r="S236">
        <v>17.744</v>
      </c>
    </row>
    <row r="237" spans="18:19" x14ac:dyDescent="0.3">
      <c r="R237" t="s">
        <v>453</v>
      </c>
      <c r="S237">
        <v>17.655000000000001</v>
      </c>
    </row>
    <row r="238" spans="18:19" x14ac:dyDescent="0.3">
      <c r="R238" t="s">
        <v>454</v>
      </c>
      <c r="S238">
        <v>17.4757</v>
      </c>
    </row>
    <row r="239" spans="18:19" x14ac:dyDescent="0.3">
      <c r="R239" t="s">
        <v>455</v>
      </c>
      <c r="S239">
        <v>17.383500000000002</v>
      </c>
    </row>
    <row r="240" spans="18:19" x14ac:dyDescent="0.3">
      <c r="R240" t="s">
        <v>456</v>
      </c>
      <c r="S240">
        <v>17.043800000000001</v>
      </c>
    </row>
    <row r="241" spans="18:19" x14ac:dyDescent="0.3">
      <c r="R241" t="s">
        <v>457</v>
      </c>
      <c r="S241">
        <v>17.105899999999998</v>
      </c>
    </row>
    <row r="242" spans="18:19" x14ac:dyDescent="0.3">
      <c r="R242" t="s">
        <v>458</v>
      </c>
      <c r="S242">
        <v>17.283999999999999</v>
      </c>
    </row>
    <row r="243" spans="18:19" x14ac:dyDescent="0.3">
      <c r="R243" t="s">
        <v>459</v>
      </c>
      <c r="S243">
        <v>17.342600000000001</v>
      </c>
    </row>
    <row r="244" spans="18:19" x14ac:dyDescent="0.3">
      <c r="R244" t="s">
        <v>460</v>
      </c>
      <c r="S244">
        <v>17.3675</v>
      </c>
    </row>
    <row r="245" spans="18:19" x14ac:dyDescent="0.3">
      <c r="R245" t="s">
        <v>461</v>
      </c>
      <c r="S245">
        <v>17.1297</v>
      </c>
    </row>
    <row r="246" spans="18:19" x14ac:dyDescent="0.3">
      <c r="R246" t="s">
        <v>462</v>
      </c>
      <c r="S246">
        <v>17.325600000000001</v>
      </c>
    </row>
    <row r="247" spans="18:19" x14ac:dyDescent="0.3">
      <c r="R247" t="s">
        <v>463</v>
      </c>
      <c r="S247">
        <v>17.3139</v>
      </c>
    </row>
    <row r="248" spans="18:19" x14ac:dyDescent="0.3">
      <c r="R248" t="s">
        <v>464</v>
      </c>
      <c r="S248">
        <v>17.136299999999999</v>
      </c>
    </row>
    <row r="249" spans="18:19" x14ac:dyDescent="0.3">
      <c r="R249" t="s">
        <v>465</v>
      </c>
      <c r="S249">
        <v>17.024999999999999</v>
      </c>
    </row>
    <row r="250" spans="18:19" x14ac:dyDescent="0.3">
      <c r="R250" t="s">
        <v>466</v>
      </c>
      <c r="S250">
        <v>16.7849</v>
      </c>
    </row>
    <row r="251" spans="18:19" x14ac:dyDescent="0.3">
      <c r="R251" t="s">
        <v>467</v>
      </c>
      <c r="S251">
        <v>16.934000000000001</v>
      </c>
    </row>
    <row r="252" spans="18:19" x14ac:dyDescent="0.3">
      <c r="R252" t="s">
        <v>468</v>
      </c>
      <c r="S252">
        <v>16.8291</v>
      </c>
    </row>
    <row r="253" spans="18:19" x14ac:dyDescent="0.3">
      <c r="R253" t="s">
        <v>469</v>
      </c>
      <c r="S253">
        <v>16.856999999999999</v>
      </c>
    </row>
    <row r="254" spans="18:19" x14ac:dyDescent="0.3">
      <c r="R254" t="s">
        <v>470</v>
      </c>
      <c r="S254">
        <v>17.039100000000001</v>
      </c>
    </row>
    <row r="255" spans="18:19" x14ac:dyDescent="0.3">
      <c r="R255" t="s">
        <v>471</v>
      </c>
      <c r="S255">
        <v>17.035</v>
      </c>
    </row>
    <row r="256" spans="18:19" x14ac:dyDescent="0.3">
      <c r="R256" t="s">
        <v>472</v>
      </c>
      <c r="S256">
        <v>17.061900000000001</v>
      </c>
    </row>
    <row r="257" spans="18:19" x14ac:dyDescent="0.3">
      <c r="R257" t="s">
        <v>473</v>
      </c>
      <c r="S257">
        <v>16.8918</v>
      </c>
    </row>
    <row r="258" spans="18:19" x14ac:dyDescent="0.3">
      <c r="R258" t="s">
        <v>474</v>
      </c>
      <c r="S258">
        <v>16.722100000000001</v>
      </c>
    </row>
    <row r="259" spans="18:19" x14ac:dyDescent="0.3">
      <c r="R259" t="s">
        <v>475</v>
      </c>
      <c r="S259">
        <v>16.466799999999999</v>
      </c>
    </row>
    <row r="260" spans="18:19" x14ac:dyDescent="0.3">
      <c r="R260" t="s">
        <v>476</v>
      </c>
      <c r="S260">
        <v>16.471800000000002</v>
      </c>
    </row>
    <row r="261" spans="18:19" x14ac:dyDescent="0.3">
      <c r="R261" t="s">
        <v>477</v>
      </c>
      <c r="S261">
        <v>16.323699999999999</v>
      </c>
    </row>
    <row r="262" spans="18:19" x14ac:dyDescent="0.3">
      <c r="R262" t="s">
        <v>478</v>
      </c>
      <c r="S262">
        <v>16.169799999999999</v>
      </c>
    </row>
    <row r="263" spans="18:19" x14ac:dyDescent="0.3">
      <c r="R263" t="s">
        <v>479</v>
      </c>
      <c r="S263">
        <v>16.251899999999999</v>
      </c>
    </row>
    <row r="264" spans="18:19" x14ac:dyDescent="0.3">
      <c r="R264" t="s">
        <v>480</v>
      </c>
      <c r="S264">
        <v>16.563199999999998</v>
      </c>
    </row>
    <row r="265" spans="18:19" x14ac:dyDescent="0.3">
      <c r="R265" t="s">
        <v>481</v>
      </c>
      <c r="S265">
        <v>16.7056</v>
      </c>
    </row>
    <row r="266" spans="18:19" x14ac:dyDescent="0.3">
      <c r="R266" t="s">
        <v>482</v>
      </c>
      <c r="S266">
        <v>16.578099999999999</v>
      </c>
    </row>
    <row r="267" spans="18:19" x14ac:dyDescent="0.3">
      <c r="R267" t="s">
        <v>483</v>
      </c>
      <c r="S267">
        <v>16.7791</v>
      </c>
    </row>
    <row r="268" spans="18:19" x14ac:dyDescent="0.3">
      <c r="R268" t="s">
        <v>484</v>
      </c>
      <c r="S268">
        <v>16.691299999999998</v>
      </c>
    </row>
    <row r="269" spans="18:19" x14ac:dyDescent="0.3">
      <c r="R269" t="s">
        <v>485</v>
      </c>
      <c r="S269">
        <v>16.479199999999999</v>
      </c>
    </row>
    <row r="270" spans="18:19" x14ac:dyDescent="0.3">
      <c r="R270" t="s">
        <v>486</v>
      </c>
      <c r="S270">
        <v>16.486999999999998</v>
      </c>
    </row>
    <row r="271" spans="18:19" x14ac:dyDescent="0.3">
      <c r="R271" t="s">
        <v>487</v>
      </c>
      <c r="S271">
        <v>16.508700000000001</v>
      </c>
    </row>
    <row r="272" spans="18:19" x14ac:dyDescent="0.3">
      <c r="R272" t="s">
        <v>488</v>
      </c>
      <c r="S272">
        <v>16.696200000000001</v>
      </c>
    </row>
    <row r="273" spans="18:19" x14ac:dyDescent="0.3">
      <c r="R273" t="s">
        <v>489</v>
      </c>
      <c r="S273">
        <v>16.851099999999999</v>
      </c>
    </row>
    <row r="274" spans="18:19" x14ac:dyDescent="0.3">
      <c r="R274" t="s">
        <v>490</v>
      </c>
      <c r="S274">
        <v>16.712199999999999</v>
      </c>
    </row>
    <row r="275" spans="18:19" x14ac:dyDescent="0.3">
      <c r="R275" t="s">
        <v>491</v>
      </c>
      <c r="S275">
        <v>16.811900000000001</v>
      </c>
    </row>
    <row r="276" spans="18:19" x14ac:dyDescent="0.3">
      <c r="R276" t="s">
        <v>492</v>
      </c>
      <c r="S276">
        <v>17.015999999999998</v>
      </c>
    </row>
    <row r="277" spans="18:19" x14ac:dyDescent="0.3">
      <c r="R277" t="s">
        <v>493</v>
      </c>
      <c r="S277">
        <v>17.2318</v>
      </c>
    </row>
    <row r="278" spans="18:19" x14ac:dyDescent="0.3">
      <c r="R278" t="s">
        <v>494</v>
      </c>
      <c r="S278">
        <v>17.138400000000001</v>
      </c>
    </row>
    <row r="279" spans="18:19" x14ac:dyDescent="0.3">
      <c r="R279" t="s">
        <v>495</v>
      </c>
      <c r="S279">
        <v>17.026700000000002</v>
      </c>
    </row>
    <row r="280" spans="18:19" x14ac:dyDescent="0.3">
      <c r="R280" t="s">
        <v>496</v>
      </c>
      <c r="S280">
        <v>16.9801</v>
      </c>
    </row>
    <row r="281" spans="18:19" x14ac:dyDescent="0.3">
      <c r="R281" t="s">
        <v>497</v>
      </c>
      <c r="S281">
        <v>17.2362</v>
      </c>
    </row>
    <row r="282" spans="18:19" x14ac:dyDescent="0.3">
      <c r="R282" t="s">
        <v>498</v>
      </c>
      <c r="S282">
        <v>17.037400000000002</v>
      </c>
    </row>
    <row r="283" spans="18:19" x14ac:dyDescent="0.3">
      <c r="R283" t="s">
        <v>499</v>
      </c>
      <c r="S283">
        <v>17.011700000000001</v>
      </c>
    </row>
    <row r="284" spans="18:19" x14ac:dyDescent="0.3">
      <c r="R284" t="s">
        <v>500</v>
      </c>
      <c r="S284">
        <v>17.1309</v>
      </c>
    </row>
    <row r="285" spans="18:19" x14ac:dyDescent="0.3">
      <c r="R285" t="s">
        <v>501</v>
      </c>
      <c r="S285">
        <v>16.972300000000001</v>
      </c>
    </row>
    <row r="286" spans="18:19" x14ac:dyDescent="0.3">
      <c r="R286" t="s">
        <v>502</v>
      </c>
      <c r="S286">
        <v>16.841899999999999</v>
      </c>
    </row>
    <row r="287" spans="18:19" x14ac:dyDescent="0.3">
      <c r="R287" t="s">
        <v>503</v>
      </c>
      <c r="S287">
        <v>16.791799999999999</v>
      </c>
    </row>
    <row r="288" spans="18:19" x14ac:dyDescent="0.3">
      <c r="R288" t="s">
        <v>504</v>
      </c>
      <c r="S288">
        <v>16.694900000000001</v>
      </c>
    </row>
    <row r="289" spans="18:19" x14ac:dyDescent="0.3">
      <c r="R289" t="s">
        <v>505</v>
      </c>
      <c r="S289">
        <v>16.411100000000001</v>
      </c>
    </row>
    <row r="290" spans="18:19" x14ac:dyDescent="0.3">
      <c r="R290" t="s">
        <v>506</v>
      </c>
      <c r="S290">
        <v>16.3523</v>
      </c>
    </row>
    <row r="291" spans="18:19" x14ac:dyDescent="0.3">
      <c r="R291" t="s">
        <v>507</v>
      </c>
      <c r="S291">
        <v>16.348199999999999</v>
      </c>
    </row>
    <row r="292" spans="18:19" x14ac:dyDescent="0.3">
      <c r="R292" t="s">
        <v>508</v>
      </c>
      <c r="S292">
        <v>16.251100000000001</v>
      </c>
    </row>
    <row r="293" spans="18:19" x14ac:dyDescent="0.3">
      <c r="R293" t="s">
        <v>509</v>
      </c>
      <c r="S293">
        <v>16.133800000000001</v>
      </c>
    </row>
    <row r="294" spans="18:19" x14ac:dyDescent="0.3">
      <c r="R294" t="s">
        <v>510</v>
      </c>
      <c r="S294">
        <v>15.876099999999999</v>
      </c>
    </row>
    <row r="295" spans="18:19" x14ac:dyDescent="0.3">
      <c r="R295" t="s">
        <v>511</v>
      </c>
      <c r="S295">
        <v>15.8247</v>
      </c>
    </row>
    <row r="296" spans="18:19" x14ac:dyDescent="0.3">
      <c r="R296" t="s">
        <v>512</v>
      </c>
      <c r="S296">
        <v>15.933400000000001</v>
      </c>
    </row>
    <row r="297" spans="18:19" x14ac:dyDescent="0.3">
      <c r="R297" t="s">
        <v>513</v>
      </c>
      <c r="S297">
        <v>16.0061</v>
      </c>
    </row>
    <row r="298" spans="18:19" x14ac:dyDescent="0.3">
      <c r="R298" t="s">
        <v>514</v>
      </c>
      <c r="S298">
        <v>16.0044</v>
      </c>
    </row>
    <row r="299" spans="18:19" x14ac:dyDescent="0.3">
      <c r="R299" t="s">
        <v>515</v>
      </c>
      <c r="S299">
        <v>15.9199</v>
      </c>
    </row>
    <row r="300" spans="18:19" x14ac:dyDescent="0.3">
      <c r="R300" t="s">
        <v>516</v>
      </c>
      <c r="S300">
        <v>16.037099999999999</v>
      </c>
    </row>
    <row r="301" spans="18:19" x14ac:dyDescent="0.3">
      <c r="R301" t="s">
        <v>517</v>
      </c>
      <c r="S301">
        <v>15.919600000000001</v>
      </c>
    </row>
    <row r="302" spans="18:19" x14ac:dyDescent="0.3">
      <c r="R302" t="s">
        <v>518</v>
      </c>
      <c r="S302">
        <v>16.001300000000001</v>
      </c>
    </row>
    <row r="303" spans="18:19" x14ac:dyDescent="0.3">
      <c r="R303" t="s">
        <v>519</v>
      </c>
      <c r="S303">
        <v>16.091999999999999</v>
      </c>
    </row>
    <row r="304" spans="18:19" x14ac:dyDescent="0.3">
      <c r="R304" t="s">
        <v>520</v>
      </c>
      <c r="S304">
        <v>16.0474</v>
      </c>
    </row>
    <row r="305" spans="18:19" x14ac:dyDescent="0.3">
      <c r="R305" t="s">
        <v>521</v>
      </c>
      <c r="S305">
        <v>15.480399999999999</v>
      </c>
    </row>
    <row r="306" spans="18:19" x14ac:dyDescent="0.3">
      <c r="R306" t="s">
        <v>522</v>
      </c>
      <c r="S306">
        <v>15.202999999999999</v>
      </c>
    </row>
    <row r="307" spans="18:19" x14ac:dyDescent="0.3">
      <c r="R307" t="s">
        <v>523</v>
      </c>
      <c r="S307">
        <v>15.3476</v>
      </c>
    </row>
    <row r="308" spans="18:19" x14ac:dyDescent="0.3">
      <c r="R308" t="s">
        <v>524</v>
      </c>
      <c r="S308">
        <v>15.418900000000001</v>
      </c>
    </row>
    <row r="309" spans="18:19" x14ac:dyDescent="0.3">
      <c r="R309" t="s">
        <v>525</v>
      </c>
      <c r="S309">
        <v>15.360799999999999</v>
      </c>
    </row>
    <row r="310" spans="18:19" x14ac:dyDescent="0.3">
      <c r="R310" t="s">
        <v>526</v>
      </c>
      <c r="S310">
        <v>15.4117</v>
      </c>
    </row>
    <row r="311" spans="18:19" x14ac:dyDescent="0.3">
      <c r="R311" t="s">
        <v>527</v>
      </c>
      <c r="S311">
        <v>15.520200000000001</v>
      </c>
    </row>
    <row r="312" spans="18:19" x14ac:dyDescent="0.3">
      <c r="R312" t="s">
        <v>528</v>
      </c>
      <c r="S312">
        <v>15.533799999999999</v>
      </c>
    </row>
    <row r="313" spans="18:19" x14ac:dyDescent="0.3">
      <c r="R313" t="s">
        <v>529</v>
      </c>
      <c r="S313">
        <v>15.545500000000001</v>
      </c>
    </row>
    <row r="314" spans="18:19" x14ac:dyDescent="0.3">
      <c r="R314" t="s">
        <v>530</v>
      </c>
      <c r="S314">
        <v>15.5162</v>
      </c>
    </row>
    <row r="315" spans="18:19" x14ac:dyDescent="0.3">
      <c r="R315" t="s">
        <v>531</v>
      </c>
      <c r="S315">
        <v>15.6402</v>
      </c>
    </row>
    <row r="316" spans="18:19" x14ac:dyDescent="0.3">
      <c r="R316" t="s">
        <v>532</v>
      </c>
      <c r="S316">
        <v>15.728</v>
      </c>
    </row>
    <row r="317" spans="18:19" x14ac:dyDescent="0.3">
      <c r="R317" t="s">
        <v>533</v>
      </c>
      <c r="S317">
        <v>15.6571</v>
      </c>
    </row>
    <row r="318" spans="18:19" x14ac:dyDescent="0.3">
      <c r="R318" t="s">
        <v>534</v>
      </c>
      <c r="S318">
        <v>15.7668</v>
      </c>
    </row>
    <row r="319" spans="18:19" x14ac:dyDescent="0.3">
      <c r="R319" t="s">
        <v>535</v>
      </c>
      <c r="S319">
        <v>15.835599999999999</v>
      </c>
    </row>
    <row r="320" spans="18:19" x14ac:dyDescent="0.3">
      <c r="R320" t="s">
        <v>536</v>
      </c>
      <c r="S320">
        <v>15.8428</v>
      </c>
    </row>
    <row r="321" spans="18:19" x14ac:dyDescent="0.3">
      <c r="R321" t="s">
        <v>537</v>
      </c>
      <c r="S321">
        <v>16.0444</v>
      </c>
    </row>
    <row r="322" spans="18:19" x14ac:dyDescent="0.3">
      <c r="R322" t="s">
        <v>538</v>
      </c>
      <c r="S322">
        <v>15.9475</v>
      </c>
    </row>
    <row r="323" spans="18:19" x14ac:dyDescent="0.3">
      <c r="R323" t="s">
        <v>539</v>
      </c>
      <c r="S323">
        <v>16.047000000000001</v>
      </c>
    </row>
    <row r="324" spans="18:19" x14ac:dyDescent="0.3">
      <c r="R324" t="s">
        <v>540</v>
      </c>
      <c r="S324">
        <v>16.244800000000001</v>
      </c>
    </row>
    <row r="325" spans="18:19" x14ac:dyDescent="0.3">
      <c r="R325" t="s">
        <v>541</v>
      </c>
      <c r="S325">
        <v>16.0337</v>
      </c>
    </row>
    <row r="326" spans="18:19" x14ac:dyDescent="0.3">
      <c r="R326" t="s">
        <v>542</v>
      </c>
      <c r="S326">
        <v>16.221499999999999</v>
      </c>
    </row>
    <row r="327" spans="18:19" x14ac:dyDescent="0.3">
      <c r="R327" t="s">
        <v>543</v>
      </c>
      <c r="S327">
        <v>16.053000000000001</v>
      </c>
    </row>
    <row r="328" spans="18:19" x14ac:dyDescent="0.3">
      <c r="R328" t="s">
        <v>544</v>
      </c>
      <c r="S328">
        <v>16.125699999999998</v>
      </c>
    </row>
    <row r="329" spans="18:19" x14ac:dyDescent="0.3">
      <c r="R329" t="s">
        <v>545</v>
      </c>
      <c r="S329">
        <v>16.1691</v>
      </c>
    </row>
    <row r="330" spans="18:19" x14ac:dyDescent="0.3">
      <c r="R330" t="s">
        <v>546</v>
      </c>
      <c r="S330">
        <v>16.052499999999998</v>
      </c>
    </row>
    <row r="331" spans="18:19" x14ac:dyDescent="0.3">
      <c r="R331" t="s">
        <v>547</v>
      </c>
      <c r="S331">
        <v>15.6313</v>
      </c>
    </row>
    <row r="332" spans="18:19" x14ac:dyDescent="0.3">
      <c r="R332" t="s">
        <v>548</v>
      </c>
      <c r="S332">
        <v>15.851599999999999</v>
      </c>
    </row>
    <row r="333" spans="18:19" x14ac:dyDescent="0.3">
      <c r="R333" t="s">
        <v>549</v>
      </c>
      <c r="S333">
        <v>16.031199999999998</v>
      </c>
    </row>
    <row r="334" spans="18:19" x14ac:dyDescent="0.3">
      <c r="R334" t="s">
        <v>550</v>
      </c>
      <c r="S334">
        <v>15.8889</v>
      </c>
    </row>
    <row r="335" spans="18:19" x14ac:dyDescent="0.3">
      <c r="R335" t="s">
        <v>551</v>
      </c>
      <c r="S335">
        <v>15.876200000000001</v>
      </c>
    </row>
    <row r="336" spans="18:19" x14ac:dyDescent="0.3">
      <c r="R336" t="s">
        <v>552</v>
      </c>
      <c r="S336">
        <v>15.741300000000001</v>
      </c>
    </row>
    <row r="337" spans="18:19" x14ac:dyDescent="0.3">
      <c r="R337" t="s">
        <v>553</v>
      </c>
      <c r="S337">
        <v>15.641</v>
      </c>
    </row>
    <row r="338" spans="18:19" x14ac:dyDescent="0.3">
      <c r="R338" t="s">
        <v>554</v>
      </c>
      <c r="S338">
        <v>15.494899999999999</v>
      </c>
    </row>
    <row r="339" spans="18:19" x14ac:dyDescent="0.3">
      <c r="R339" t="s">
        <v>555</v>
      </c>
      <c r="S339">
        <v>15.1976</v>
      </c>
    </row>
    <row r="340" spans="18:19" x14ac:dyDescent="0.3">
      <c r="R340" t="s">
        <v>556</v>
      </c>
      <c r="S340">
        <v>15.0687</v>
      </c>
    </row>
    <row r="341" spans="18:19" x14ac:dyDescent="0.3">
      <c r="R341" t="s">
        <v>557</v>
      </c>
      <c r="S341">
        <v>14.708399999999999</v>
      </c>
    </row>
    <row r="342" spans="18:19" x14ac:dyDescent="0.3">
      <c r="R342" t="s">
        <v>558</v>
      </c>
      <c r="S342">
        <v>14.648300000000001</v>
      </c>
    </row>
    <row r="343" spans="18:19" x14ac:dyDescent="0.3">
      <c r="R343" t="s">
        <v>559</v>
      </c>
      <c r="S343">
        <v>14.456</v>
      </c>
    </row>
    <row r="344" spans="18:19" x14ac:dyDescent="0.3">
      <c r="R344" t="s">
        <v>560</v>
      </c>
      <c r="S344">
        <v>14.5524</v>
      </c>
    </row>
    <row r="345" spans="18:19" x14ac:dyDescent="0.3">
      <c r="R345" t="s">
        <v>561</v>
      </c>
      <c r="S345">
        <v>14.622999999999999</v>
      </c>
    </row>
    <row r="346" spans="18:19" x14ac:dyDescent="0.3">
      <c r="R346" t="s">
        <v>562</v>
      </c>
      <c r="S346">
        <v>14.713800000000001</v>
      </c>
    </row>
    <row r="347" spans="18:19" x14ac:dyDescent="0.3">
      <c r="R347" t="s">
        <v>563</v>
      </c>
      <c r="S347">
        <v>14.7201</v>
      </c>
    </row>
    <row r="348" spans="18:19" x14ac:dyDescent="0.3">
      <c r="R348" t="s">
        <v>564</v>
      </c>
      <c r="S348">
        <v>14.6638</v>
      </c>
    </row>
    <row r="349" spans="18:19" x14ac:dyDescent="0.3">
      <c r="R349" t="s">
        <v>565</v>
      </c>
      <c r="S349">
        <v>14.541</v>
      </c>
    </row>
    <row r="350" spans="18:19" x14ac:dyDescent="0.3">
      <c r="R350" t="s">
        <v>566</v>
      </c>
      <c r="S350">
        <v>14.5838</v>
      </c>
    </row>
    <row r="351" spans="18:19" x14ac:dyDescent="0.3">
      <c r="R351" t="s">
        <v>567</v>
      </c>
      <c r="S351">
        <v>14.581</v>
      </c>
    </row>
    <row r="352" spans="18:19" x14ac:dyDescent="0.3">
      <c r="R352" t="s">
        <v>568</v>
      </c>
      <c r="S352">
        <v>14.470499999999999</v>
      </c>
    </row>
    <row r="353" spans="18:19" x14ac:dyDescent="0.3">
      <c r="R353" t="s">
        <v>569</v>
      </c>
      <c r="S353">
        <v>14.469900000000001</v>
      </c>
    </row>
    <row r="354" spans="18:19" x14ac:dyDescent="0.3">
      <c r="R354" t="s">
        <v>570</v>
      </c>
      <c r="S354">
        <v>14.688800000000001</v>
      </c>
    </row>
    <row r="355" spans="18:19" x14ac:dyDescent="0.3">
      <c r="R355" t="s">
        <v>571</v>
      </c>
      <c r="S355">
        <v>14.539199999999999</v>
      </c>
    </row>
    <row r="356" spans="18:19" x14ac:dyDescent="0.3">
      <c r="R356" t="s">
        <v>572</v>
      </c>
      <c r="S356">
        <v>14.542999999999999</v>
      </c>
    </row>
    <row r="357" spans="18:19" x14ac:dyDescent="0.3">
      <c r="R357" t="s">
        <v>573</v>
      </c>
      <c r="S357">
        <v>14.7658</v>
      </c>
    </row>
    <row r="358" spans="18:19" x14ac:dyDescent="0.3">
      <c r="R358" t="s">
        <v>574</v>
      </c>
      <c r="S358">
        <v>14.8161</v>
      </c>
    </row>
    <row r="359" spans="18:19" x14ac:dyDescent="0.3">
      <c r="R359" t="s">
        <v>575</v>
      </c>
      <c r="S359">
        <v>14.884399999999999</v>
      </c>
    </row>
    <row r="360" spans="18:19" x14ac:dyDescent="0.3">
      <c r="R360" t="s">
        <v>576</v>
      </c>
      <c r="S360">
        <v>14.9391</v>
      </c>
    </row>
    <row r="361" spans="18:19" x14ac:dyDescent="0.3">
      <c r="R361" t="s">
        <v>577</v>
      </c>
      <c r="S361">
        <v>14.918799999999999</v>
      </c>
    </row>
    <row r="362" spans="18:19" x14ac:dyDescent="0.3">
      <c r="R362" t="s">
        <v>578</v>
      </c>
      <c r="S362">
        <v>15.0519</v>
      </c>
    </row>
    <row r="363" spans="18:19" x14ac:dyDescent="0.3">
      <c r="R363" t="s">
        <v>579</v>
      </c>
      <c r="S363">
        <v>15.1058</v>
      </c>
    </row>
    <row r="364" spans="18:19" x14ac:dyDescent="0.3">
      <c r="R364" t="s">
        <v>580</v>
      </c>
      <c r="S364">
        <v>15.116</v>
      </c>
    </row>
    <row r="365" spans="18:19" x14ac:dyDescent="0.3">
      <c r="R365" t="s">
        <v>581</v>
      </c>
      <c r="S365">
        <v>15.0824</v>
      </c>
    </row>
    <row r="366" spans="18:19" x14ac:dyDescent="0.3">
      <c r="R366" t="s">
        <v>582</v>
      </c>
      <c r="S366">
        <v>15.081</v>
      </c>
    </row>
    <row r="367" spans="18:19" x14ac:dyDescent="0.3">
      <c r="R367" t="s">
        <v>583</v>
      </c>
      <c r="S367">
        <v>15.1549</v>
      </c>
    </row>
    <row r="368" spans="18:19" x14ac:dyDescent="0.3">
      <c r="R368" t="s">
        <v>584</v>
      </c>
      <c r="S368">
        <v>15.2774</v>
      </c>
    </row>
    <row r="369" spans="18:19" x14ac:dyDescent="0.3">
      <c r="R369" t="s">
        <v>585</v>
      </c>
      <c r="S369">
        <v>15.3949</v>
      </c>
    </row>
    <row r="370" spans="18:19" x14ac:dyDescent="0.3">
      <c r="R370" t="s">
        <v>586</v>
      </c>
      <c r="S370">
        <v>15.2827</v>
      </c>
    </row>
    <row r="371" spans="18:19" x14ac:dyDescent="0.3">
      <c r="R371" t="s">
        <v>587</v>
      </c>
      <c r="S371">
        <v>15.3101</v>
      </c>
    </row>
    <row r="372" spans="18:19" x14ac:dyDescent="0.3">
      <c r="R372" t="s">
        <v>588</v>
      </c>
      <c r="S372">
        <v>15.4697</v>
      </c>
    </row>
    <row r="373" spans="18:19" x14ac:dyDescent="0.3">
      <c r="R373" t="s">
        <v>589</v>
      </c>
      <c r="S373">
        <v>15.2996</v>
      </c>
    </row>
    <row r="374" spans="18:19" x14ac:dyDescent="0.3">
      <c r="R374" t="s">
        <v>590</v>
      </c>
      <c r="S374">
        <v>15.4488</v>
      </c>
    </row>
    <row r="375" spans="18:19" x14ac:dyDescent="0.3">
      <c r="R375" t="s">
        <v>591</v>
      </c>
      <c r="S375">
        <v>15.326000000000001</v>
      </c>
    </row>
    <row r="376" spans="18:19" x14ac:dyDescent="0.3">
      <c r="R376" t="s">
        <v>592</v>
      </c>
      <c r="S376">
        <v>15.266</v>
      </c>
    </row>
    <row r="377" spans="18:19" x14ac:dyDescent="0.3">
      <c r="R377" t="s">
        <v>593</v>
      </c>
      <c r="S377">
        <v>15.018800000000001</v>
      </c>
    </row>
    <row r="378" spans="18:19" x14ac:dyDescent="0.3">
      <c r="R378" t="s">
        <v>594</v>
      </c>
      <c r="S378">
        <v>15.186</v>
      </c>
    </row>
    <row r="379" spans="18:19" x14ac:dyDescent="0.3">
      <c r="R379" t="s">
        <v>595</v>
      </c>
      <c r="S379">
        <v>15.1015</v>
      </c>
    </row>
    <row r="380" spans="18:19" x14ac:dyDescent="0.3">
      <c r="R380" t="s">
        <v>596</v>
      </c>
      <c r="S380">
        <v>14.9354</v>
      </c>
    </row>
    <row r="381" spans="18:19" x14ac:dyDescent="0.3">
      <c r="R381" t="s">
        <v>597</v>
      </c>
      <c r="S381">
        <v>15.0097</v>
      </c>
    </row>
    <row r="382" spans="18:19" x14ac:dyDescent="0.3">
      <c r="R382" t="s">
        <v>598</v>
      </c>
      <c r="S382">
        <v>15.059900000000001</v>
      </c>
    </row>
    <row r="383" spans="18:19" x14ac:dyDescent="0.3">
      <c r="R383" t="s">
        <v>599</v>
      </c>
      <c r="S383">
        <v>15.004</v>
      </c>
    </row>
    <row r="384" spans="18:19" x14ac:dyDescent="0.3">
      <c r="R384" t="s">
        <v>600</v>
      </c>
      <c r="S384">
        <v>15.1965</v>
      </c>
    </row>
    <row r="385" spans="18:19" x14ac:dyDescent="0.3">
      <c r="R385" t="s">
        <v>601</v>
      </c>
      <c r="S385">
        <v>15.1005</v>
      </c>
    </row>
    <row r="386" spans="18:19" x14ac:dyDescent="0.3">
      <c r="R386" t="s">
        <v>602</v>
      </c>
      <c r="S386">
        <v>15.1408</v>
      </c>
    </row>
    <row r="387" spans="18:19" x14ac:dyDescent="0.3">
      <c r="R387" t="s">
        <v>603</v>
      </c>
      <c r="S387">
        <v>15.3338</v>
      </c>
    </row>
    <row r="388" spans="18:19" x14ac:dyDescent="0.3">
      <c r="R388" t="s">
        <v>604</v>
      </c>
      <c r="S388">
        <v>15.5402</v>
      </c>
    </row>
    <row r="389" spans="18:19" x14ac:dyDescent="0.3">
      <c r="R389" t="s">
        <v>605</v>
      </c>
      <c r="S389">
        <v>15.459</v>
      </c>
    </row>
    <row r="390" spans="18:19" x14ac:dyDescent="0.3">
      <c r="R390" t="s">
        <v>606</v>
      </c>
      <c r="S390">
        <v>15.2606</v>
      </c>
    </row>
    <row r="391" spans="18:19" x14ac:dyDescent="0.3">
      <c r="R391" t="s">
        <v>607</v>
      </c>
      <c r="S391">
        <v>15.390700000000001</v>
      </c>
    </row>
    <row r="392" spans="18:19" x14ac:dyDescent="0.3">
      <c r="R392" t="s">
        <v>608</v>
      </c>
      <c r="S392">
        <v>15.244400000000001</v>
      </c>
    </row>
    <row r="393" spans="18:19" x14ac:dyDescent="0.3">
      <c r="R393" t="s">
        <v>609</v>
      </c>
      <c r="S393">
        <v>15.280900000000001</v>
      </c>
    </row>
    <row r="394" spans="18:19" x14ac:dyDescent="0.3">
      <c r="R394" t="s">
        <v>610</v>
      </c>
      <c r="S394">
        <v>15.5519</v>
      </c>
    </row>
    <row r="395" spans="18:19" x14ac:dyDescent="0.3">
      <c r="R395" t="s">
        <v>611</v>
      </c>
      <c r="S395">
        <v>15.493499999999999</v>
      </c>
    </row>
    <row r="396" spans="18:19" x14ac:dyDescent="0.3">
      <c r="R396" t="s">
        <v>612</v>
      </c>
      <c r="S396">
        <v>15.319599999999999</v>
      </c>
    </row>
    <row r="397" spans="18:19" x14ac:dyDescent="0.3">
      <c r="R397" t="s">
        <v>613</v>
      </c>
      <c r="S397">
        <v>15.159000000000001</v>
      </c>
    </row>
    <row r="398" spans="18:19" x14ac:dyDescent="0.3">
      <c r="R398" t="s">
        <v>614</v>
      </c>
      <c r="S398">
        <v>15.321400000000001</v>
      </c>
    </row>
    <row r="399" spans="18:19" x14ac:dyDescent="0.3">
      <c r="R399" t="s">
        <v>615</v>
      </c>
      <c r="S399">
        <v>15.1448</v>
      </c>
    </row>
    <row r="400" spans="18:19" x14ac:dyDescent="0.3">
      <c r="R400" t="s">
        <v>616</v>
      </c>
      <c r="S400">
        <v>15.156700000000001</v>
      </c>
    </row>
    <row r="401" spans="18:19" x14ac:dyDescent="0.3">
      <c r="R401" t="s">
        <v>617</v>
      </c>
      <c r="S401">
        <v>15.249000000000001</v>
      </c>
    </row>
    <row r="402" spans="18:19" x14ac:dyDescent="0.3">
      <c r="R402" t="s">
        <v>618</v>
      </c>
      <c r="S402">
        <v>15.453799999999999</v>
      </c>
    </row>
    <row r="403" spans="18:19" x14ac:dyDescent="0.3">
      <c r="R403" t="s">
        <v>619</v>
      </c>
      <c r="S403">
        <v>15.45</v>
      </c>
    </row>
    <row r="404" spans="18:19" x14ac:dyDescent="0.3">
      <c r="R404" t="s">
        <v>620</v>
      </c>
      <c r="S404">
        <v>15.386699999999999</v>
      </c>
    </row>
    <row r="405" spans="18:19" x14ac:dyDescent="0.3">
      <c r="R405" t="s">
        <v>621</v>
      </c>
      <c r="S405">
        <v>15.32</v>
      </c>
    </row>
    <row r="406" spans="18:19" x14ac:dyDescent="0.3">
      <c r="R406" t="s">
        <v>622</v>
      </c>
      <c r="S406">
        <v>15.2888</v>
      </c>
    </row>
    <row r="407" spans="18:19" x14ac:dyDescent="0.3">
      <c r="R407" t="s">
        <v>623</v>
      </c>
      <c r="S407">
        <v>15.482900000000001</v>
      </c>
    </row>
    <row r="408" spans="18:19" x14ac:dyDescent="0.3">
      <c r="R408" t="s">
        <v>624</v>
      </c>
      <c r="S408">
        <v>15.5822</v>
      </c>
    </row>
    <row r="409" spans="18:19" x14ac:dyDescent="0.3">
      <c r="R409" t="s">
        <v>625</v>
      </c>
      <c r="S409">
        <v>15.6629</v>
      </c>
    </row>
    <row r="410" spans="18:19" x14ac:dyDescent="0.3">
      <c r="R410" t="s">
        <v>626</v>
      </c>
      <c r="S410">
        <v>15.7</v>
      </c>
    </row>
    <row r="411" spans="18:19" x14ac:dyDescent="0.3">
      <c r="R411" t="s">
        <v>627</v>
      </c>
      <c r="S411">
        <v>15.9038</v>
      </c>
    </row>
    <row r="412" spans="18:19" x14ac:dyDescent="0.3">
      <c r="R412" t="s">
        <v>628</v>
      </c>
      <c r="S412">
        <v>15.9978</v>
      </c>
    </row>
    <row r="413" spans="18:19" x14ac:dyDescent="0.3">
      <c r="R413" t="s">
        <v>629</v>
      </c>
      <c r="S413">
        <v>15.9108</v>
      </c>
    </row>
    <row r="414" spans="18:19" x14ac:dyDescent="0.3">
      <c r="R414" t="s">
        <v>630</v>
      </c>
      <c r="S414">
        <v>15.8667</v>
      </c>
    </row>
    <row r="415" spans="18:19" x14ac:dyDescent="0.3">
      <c r="R415" t="s">
        <v>631</v>
      </c>
      <c r="S415">
        <v>15.889900000000001</v>
      </c>
    </row>
    <row r="416" spans="18:19" x14ac:dyDescent="0.3">
      <c r="R416" t="s">
        <v>632</v>
      </c>
      <c r="S416">
        <v>15.9757</v>
      </c>
    </row>
    <row r="417" spans="18:19" x14ac:dyDescent="0.3">
      <c r="R417" t="s">
        <v>633</v>
      </c>
      <c r="S417">
        <v>15.7438</v>
      </c>
    </row>
    <row r="418" spans="18:19" x14ac:dyDescent="0.3">
      <c r="R418" t="s">
        <v>634</v>
      </c>
      <c r="S418">
        <v>15.5657</v>
      </c>
    </row>
    <row r="419" spans="18:19" x14ac:dyDescent="0.3">
      <c r="R419" t="s">
        <v>635</v>
      </c>
      <c r="S419">
        <v>15.6357</v>
      </c>
    </row>
    <row r="420" spans="18:19" x14ac:dyDescent="0.3">
      <c r="R420" t="s">
        <v>636</v>
      </c>
      <c r="S420">
        <v>15.7546</v>
      </c>
    </row>
    <row r="421" spans="18:19" x14ac:dyDescent="0.3">
      <c r="R421" t="s">
        <v>637</v>
      </c>
      <c r="S421">
        <v>15.843299999999999</v>
      </c>
    </row>
    <row r="422" spans="18:19" x14ac:dyDescent="0.3">
      <c r="R422" t="s">
        <v>638</v>
      </c>
      <c r="S422">
        <v>15.797599999999999</v>
      </c>
    </row>
    <row r="423" spans="18:19" x14ac:dyDescent="0.3">
      <c r="R423" t="s">
        <v>639</v>
      </c>
      <c r="S423">
        <v>15.833</v>
      </c>
    </row>
    <row r="424" spans="18:19" x14ac:dyDescent="0.3">
      <c r="R424" t="s">
        <v>640</v>
      </c>
      <c r="S424">
        <v>15.8767</v>
      </c>
    </row>
    <row r="425" spans="18:19" x14ac:dyDescent="0.3">
      <c r="R425" t="s">
        <v>641</v>
      </c>
      <c r="S425">
        <v>16.145199999999999</v>
      </c>
    </row>
    <row r="426" spans="18:19" x14ac:dyDescent="0.3">
      <c r="R426" t="s">
        <v>642</v>
      </c>
      <c r="S426">
        <v>16.0029</v>
      </c>
    </row>
    <row r="427" spans="18:19" x14ac:dyDescent="0.3">
      <c r="R427" t="s">
        <v>643</v>
      </c>
      <c r="S427">
        <v>15.935700000000001</v>
      </c>
    </row>
    <row r="428" spans="18:19" x14ac:dyDescent="0.3">
      <c r="R428" t="s">
        <v>644</v>
      </c>
      <c r="S428">
        <v>16.034500000000001</v>
      </c>
    </row>
    <row r="429" spans="18:19" x14ac:dyDescent="0.3">
      <c r="R429" t="s">
        <v>645</v>
      </c>
      <c r="S429">
        <v>15.712899999999999</v>
      </c>
    </row>
    <row r="430" spans="18:19" x14ac:dyDescent="0.3">
      <c r="R430" t="s">
        <v>646</v>
      </c>
      <c r="S430">
        <v>15.8452</v>
      </c>
    </row>
    <row r="431" spans="18:19" x14ac:dyDescent="0.3">
      <c r="R431" t="s">
        <v>647</v>
      </c>
      <c r="S431">
        <v>15.906700000000001</v>
      </c>
    </row>
    <row r="432" spans="18:19" x14ac:dyDescent="0.3">
      <c r="R432" t="s">
        <v>648</v>
      </c>
      <c r="S432">
        <v>15.9816</v>
      </c>
    </row>
    <row r="433" spans="18:19" x14ac:dyDescent="0.3">
      <c r="R433" t="s">
        <v>649</v>
      </c>
      <c r="S433">
        <v>16.034199999999998</v>
      </c>
    </row>
    <row r="434" spans="18:19" x14ac:dyDescent="0.3">
      <c r="R434" t="s">
        <v>650</v>
      </c>
      <c r="S434">
        <v>15.9299</v>
      </c>
    </row>
    <row r="435" spans="18:19" x14ac:dyDescent="0.3">
      <c r="R435" t="s">
        <v>651</v>
      </c>
      <c r="S435">
        <v>15.840299999999999</v>
      </c>
    </row>
    <row r="436" spans="18:19" x14ac:dyDescent="0.3">
      <c r="R436" t="s">
        <v>652</v>
      </c>
      <c r="S436">
        <v>16.125900000000001</v>
      </c>
    </row>
    <row r="437" spans="18:19" x14ac:dyDescent="0.3">
      <c r="R437" t="s">
        <v>653</v>
      </c>
      <c r="S437">
        <v>16.144600000000001</v>
      </c>
    </row>
    <row r="438" spans="18:19" x14ac:dyDescent="0.3">
      <c r="R438" t="s">
        <v>654</v>
      </c>
      <c r="S438">
        <v>16.318999999999999</v>
      </c>
    </row>
    <row r="439" spans="18:19" x14ac:dyDescent="0.3">
      <c r="R439" t="s">
        <v>655</v>
      </c>
      <c r="S439">
        <v>15.8324</v>
      </c>
    </row>
    <row r="440" spans="18:19" x14ac:dyDescent="0.3">
      <c r="R440" t="s">
        <v>656</v>
      </c>
      <c r="S440">
        <v>15.8218</v>
      </c>
    </row>
    <row r="441" spans="18:19" x14ac:dyDescent="0.3">
      <c r="R441" t="s">
        <v>657</v>
      </c>
      <c r="S441">
        <v>15.8706</v>
      </c>
    </row>
    <row r="442" spans="18:19" x14ac:dyDescent="0.3">
      <c r="R442" t="s">
        <v>658</v>
      </c>
      <c r="S442">
        <v>15.7408</v>
      </c>
    </row>
    <row r="443" spans="18:19" x14ac:dyDescent="0.3">
      <c r="R443" t="s">
        <v>659</v>
      </c>
      <c r="S443">
        <v>15.6168</v>
      </c>
    </row>
    <row r="444" spans="18:19" x14ac:dyDescent="0.3">
      <c r="R444" t="s">
        <v>660</v>
      </c>
      <c r="S444">
        <v>15.533799999999999</v>
      </c>
    </row>
    <row r="445" spans="18:19" x14ac:dyDescent="0.3">
      <c r="R445" t="s">
        <v>661</v>
      </c>
      <c r="S445">
        <v>15.462899999999999</v>
      </c>
    </row>
    <row r="446" spans="18:19" x14ac:dyDescent="0.3">
      <c r="R446" t="s">
        <v>662</v>
      </c>
      <c r="S446">
        <v>15.216900000000001</v>
      </c>
    </row>
    <row r="447" spans="18:19" x14ac:dyDescent="0.3">
      <c r="R447" t="s">
        <v>663</v>
      </c>
      <c r="S447">
        <v>15.232900000000001</v>
      </c>
    </row>
    <row r="448" spans="18:19" x14ac:dyDescent="0.3">
      <c r="R448" t="s">
        <v>664</v>
      </c>
      <c r="S448">
        <v>15.3157</v>
      </c>
    </row>
    <row r="449" spans="18:19" x14ac:dyDescent="0.3">
      <c r="R449" t="s">
        <v>665</v>
      </c>
      <c r="S449">
        <v>15.4506</v>
      </c>
    </row>
    <row r="450" spans="18:19" x14ac:dyDescent="0.3">
      <c r="R450" t="s">
        <v>666</v>
      </c>
      <c r="S450">
        <v>15.0427</v>
      </c>
    </row>
    <row r="451" spans="18:19" x14ac:dyDescent="0.3">
      <c r="R451" t="s">
        <v>667</v>
      </c>
      <c r="S451">
        <v>14.939500000000001</v>
      </c>
    </row>
    <row r="452" spans="18:19" x14ac:dyDescent="0.3">
      <c r="R452" t="s">
        <v>668</v>
      </c>
      <c r="S452">
        <v>15.033300000000001</v>
      </c>
    </row>
    <row r="453" spans="18:19" x14ac:dyDescent="0.3">
      <c r="R453" t="s">
        <v>669</v>
      </c>
      <c r="S453">
        <v>15.290100000000001</v>
      </c>
    </row>
    <row r="454" spans="18:19" x14ac:dyDescent="0.3">
      <c r="R454" t="s">
        <v>670</v>
      </c>
      <c r="S454">
        <v>15.259499999999999</v>
      </c>
    </row>
    <row r="455" spans="18:19" x14ac:dyDescent="0.3">
      <c r="R455" t="s">
        <v>671</v>
      </c>
      <c r="S455">
        <v>15.3363</v>
      </c>
    </row>
    <row r="456" spans="18:19" x14ac:dyDescent="0.3">
      <c r="R456" t="s">
        <v>672</v>
      </c>
      <c r="S456">
        <v>15.3667</v>
      </c>
    </row>
    <row r="457" spans="18:19" x14ac:dyDescent="0.3">
      <c r="R457" t="s">
        <v>673</v>
      </c>
      <c r="S457">
        <v>15.2746</v>
      </c>
    </row>
    <row r="458" spans="18:19" x14ac:dyDescent="0.3">
      <c r="R458" t="s">
        <v>674</v>
      </c>
      <c r="S458">
        <v>15.139900000000001</v>
      </c>
    </row>
    <row r="459" spans="18:19" x14ac:dyDescent="0.3">
      <c r="R459" t="s">
        <v>675</v>
      </c>
      <c r="S459">
        <v>14.9755</v>
      </c>
    </row>
    <row r="460" spans="18:19" x14ac:dyDescent="0.3">
      <c r="R460" t="s">
        <v>676</v>
      </c>
      <c r="S460">
        <v>14.703799999999999</v>
      </c>
    </row>
    <row r="461" spans="18:19" x14ac:dyDescent="0.3">
      <c r="R461" t="s">
        <v>677</v>
      </c>
      <c r="S461">
        <v>14.7582</v>
      </c>
    </row>
    <row r="462" spans="18:19" x14ac:dyDescent="0.3">
      <c r="R462" t="s">
        <v>678</v>
      </c>
      <c r="S462">
        <v>14.6151</v>
      </c>
    </row>
    <row r="463" spans="18:19" x14ac:dyDescent="0.3">
      <c r="R463" t="s">
        <v>679</v>
      </c>
      <c r="S463">
        <v>14.491400000000001</v>
      </c>
    </row>
    <row r="464" spans="18:19" x14ac:dyDescent="0.3">
      <c r="R464" t="s">
        <v>680</v>
      </c>
      <c r="S464">
        <v>14.494300000000001</v>
      </c>
    </row>
    <row r="465" spans="18:19" x14ac:dyDescent="0.3">
      <c r="R465" t="s">
        <v>681</v>
      </c>
      <c r="S465">
        <v>14.5908</v>
      </c>
    </row>
    <row r="466" spans="18:19" x14ac:dyDescent="0.3">
      <c r="R466" t="s">
        <v>682</v>
      </c>
      <c r="S466">
        <v>14.7218</v>
      </c>
    </row>
    <row r="467" spans="18:19" x14ac:dyDescent="0.3">
      <c r="R467" t="s">
        <v>683</v>
      </c>
      <c r="S467">
        <v>14.686500000000001</v>
      </c>
    </row>
    <row r="468" spans="18:19" x14ac:dyDescent="0.3">
      <c r="R468" t="s">
        <v>684</v>
      </c>
      <c r="S468">
        <v>14.7195</v>
      </c>
    </row>
    <row r="469" spans="18:19" x14ac:dyDescent="0.3">
      <c r="R469" t="s">
        <v>685</v>
      </c>
      <c r="S469">
        <v>14.883699999999999</v>
      </c>
    </row>
    <row r="470" spans="18:19" x14ac:dyDescent="0.3">
      <c r="R470" t="s">
        <v>686</v>
      </c>
      <c r="S470">
        <v>15.014200000000001</v>
      </c>
    </row>
    <row r="471" spans="18:19" x14ac:dyDescent="0.3">
      <c r="R471" t="s">
        <v>687</v>
      </c>
      <c r="S471">
        <v>14.9594</v>
      </c>
    </row>
    <row r="472" spans="18:19" x14ac:dyDescent="0.3">
      <c r="R472" t="s">
        <v>688</v>
      </c>
      <c r="S472">
        <v>14.9389</v>
      </c>
    </row>
    <row r="473" spans="18:19" x14ac:dyDescent="0.3">
      <c r="R473" t="s">
        <v>689</v>
      </c>
      <c r="S473">
        <v>14.919499999999999</v>
      </c>
    </row>
    <row r="474" spans="18:19" x14ac:dyDescent="0.3">
      <c r="R474" t="s">
        <v>690</v>
      </c>
      <c r="S474">
        <v>15.171799999999999</v>
      </c>
    </row>
    <row r="475" spans="18:19" x14ac:dyDescent="0.3">
      <c r="R475" t="s">
        <v>691</v>
      </c>
      <c r="S475">
        <v>15.028</v>
      </c>
    </row>
    <row r="476" spans="18:19" x14ac:dyDescent="0.3">
      <c r="R476" t="s">
        <v>692</v>
      </c>
      <c r="S476">
        <v>14.979900000000001</v>
      </c>
    </row>
    <row r="477" spans="18:19" x14ac:dyDescent="0.3">
      <c r="R477" t="s">
        <v>693</v>
      </c>
      <c r="S477">
        <v>15.032299999999999</v>
      </c>
    </row>
    <row r="478" spans="18:19" x14ac:dyDescent="0.3">
      <c r="R478" t="s">
        <v>694</v>
      </c>
      <c r="S478">
        <v>15.135999999999999</v>
      </c>
    </row>
    <row r="479" spans="18:19" x14ac:dyDescent="0.3">
      <c r="R479" t="s">
        <v>695</v>
      </c>
      <c r="S479">
        <v>15.0304</v>
      </c>
    </row>
    <row r="480" spans="18:19" x14ac:dyDescent="0.3">
      <c r="R480" t="s">
        <v>696</v>
      </c>
      <c r="S480">
        <v>15.054600000000001</v>
      </c>
    </row>
    <row r="481" spans="18:19" x14ac:dyDescent="0.3">
      <c r="R481" t="s">
        <v>697</v>
      </c>
      <c r="S481">
        <v>15.038</v>
      </c>
    </row>
    <row r="482" spans="18:19" x14ac:dyDescent="0.3">
      <c r="R482" t="s">
        <v>698</v>
      </c>
      <c r="S482">
        <v>14.6646</v>
      </c>
    </row>
    <row r="483" spans="18:19" x14ac:dyDescent="0.3">
      <c r="R483" t="s">
        <v>699</v>
      </c>
      <c r="S483">
        <v>14.7729</v>
      </c>
    </row>
    <row r="484" spans="18:19" x14ac:dyDescent="0.3">
      <c r="R484" t="s">
        <v>700</v>
      </c>
      <c r="S484">
        <v>14.7524</v>
      </c>
    </row>
    <row r="485" spans="18:19" x14ac:dyDescent="0.3">
      <c r="R485" t="s">
        <v>701</v>
      </c>
      <c r="S485">
        <v>14.7972</v>
      </c>
    </row>
    <row r="486" spans="18:19" x14ac:dyDescent="0.3">
      <c r="R486" t="s">
        <v>702</v>
      </c>
      <c r="S486">
        <v>14.6129</v>
      </c>
    </row>
    <row r="487" spans="18:19" x14ac:dyDescent="0.3">
      <c r="R487" t="s">
        <v>703</v>
      </c>
      <c r="S487">
        <v>14.5068</v>
      </c>
    </row>
    <row r="488" spans="18:19" x14ac:dyDescent="0.3">
      <c r="R488" t="s">
        <v>704</v>
      </c>
      <c r="S488">
        <v>14.295500000000001</v>
      </c>
    </row>
    <row r="489" spans="18:19" x14ac:dyDescent="0.3">
      <c r="R489" t="s">
        <v>705</v>
      </c>
      <c r="S489">
        <v>14.166399999999999</v>
      </c>
    </row>
    <row r="490" spans="18:19" x14ac:dyDescent="0.3">
      <c r="R490" t="s">
        <v>706</v>
      </c>
      <c r="S490">
        <v>14.1899</v>
      </c>
    </row>
    <row r="491" spans="18:19" x14ac:dyDescent="0.3">
      <c r="R491" t="s">
        <v>707</v>
      </c>
      <c r="S491">
        <v>14.0946</v>
      </c>
    </row>
    <row r="492" spans="18:19" x14ac:dyDescent="0.3">
      <c r="R492" t="s">
        <v>708</v>
      </c>
      <c r="S492">
        <v>14.1393</v>
      </c>
    </row>
    <row r="493" spans="18:19" x14ac:dyDescent="0.3">
      <c r="R493" t="s">
        <v>709</v>
      </c>
      <c r="S493">
        <v>14.3348</v>
      </c>
    </row>
    <row r="494" spans="18:19" x14ac:dyDescent="0.3">
      <c r="R494" t="s">
        <v>710</v>
      </c>
      <c r="S494">
        <v>14.303800000000001</v>
      </c>
    </row>
    <row r="495" spans="18:19" x14ac:dyDescent="0.3">
      <c r="R495" t="s">
        <v>711</v>
      </c>
      <c r="S495">
        <v>14.264699999999999</v>
      </c>
    </row>
    <row r="496" spans="18:19" x14ac:dyDescent="0.3">
      <c r="R496" t="s">
        <v>712</v>
      </c>
      <c r="S496">
        <v>14.4109</v>
      </c>
    </row>
    <row r="497" spans="18:19" x14ac:dyDescent="0.3">
      <c r="R497" t="s">
        <v>713</v>
      </c>
      <c r="S497">
        <v>14.322800000000001</v>
      </c>
    </row>
    <row r="498" spans="18:19" x14ac:dyDescent="0.3">
      <c r="R498" t="s">
        <v>714</v>
      </c>
      <c r="S498">
        <v>14.4419</v>
      </c>
    </row>
    <row r="499" spans="18:19" x14ac:dyDescent="0.3">
      <c r="R499" t="s">
        <v>715</v>
      </c>
      <c r="S499">
        <v>14.537100000000001</v>
      </c>
    </row>
    <row r="500" spans="18:19" x14ac:dyDescent="0.3">
      <c r="R500" t="s">
        <v>716</v>
      </c>
      <c r="S500">
        <v>14.66</v>
      </c>
    </row>
    <row r="501" spans="18:19" x14ac:dyDescent="0.3">
      <c r="R501" t="s">
        <v>717</v>
      </c>
      <c r="S501">
        <v>14.904199999999999</v>
      </c>
    </row>
    <row r="502" spans="18:19" x14ac:dyDescent="0.3">
      <c r="R502" t="s">
        <v>718</v>
      </c>
      <c r="S502">
        <v>14.95</v>
      </c>
    </row>
    <row r="503" spans="18:19" x14ac:dyDescent="0.3">
      <c r="R503" t="s">
        <v>719</v>
      </c>
      <c r="S503">
        <v>14.9299</v>
      </c>
    </row>
    <row r="504" spans="18:19" x14ac:dyDescent="0.3">
      <c r="R504" t="s">
        <v>720</v>
      </c>
      <c r="S504">
        <v>15.154199999999999</v>
      </c>
    </row>
    <row r="505" spans="18:19" x14ac:dyDescent="0.3">
      <c r="R505" t="s">
        <v>721</v>
      </c>
      <c r="S505">
        <v>15.2842</v>
      </c>
    </row>
    <row r="506" spans="18:19" x14ac:dyDescent="0.3">
      <c r="R506" t="s">
        <v>722</v>
      </c>
      <c r="S506">
        <v>15.353</v>
      </c>
    </row>
    <row r="507" spans="18:19" x14ac:dyDescent="0.3">
      <c r="R507" t="s">
        <v>723</v>
      </c>
      <c r="S507">
        <v>15.162000000000001</v>
      </c>
    </row>
    <row r="508" spans="18:19" x14ac:dyDescent="0.3">
      <c r="R508" t="s">
        <v>724</v>
      </c>
      <c r="S508">
        <v>14.902200000000001</v>
      </c>
    </row>
    <row r="509" spans="18:19" x14ac:dyDescent="0.3">
      <c r="R509" t="s">
        <v>725</v>
      </c>
      <c r="S509">
        <v>14.8828</v>
      </c>
    </row>
    <row r="510" spans="18:19" x14ac:dyDescent="0.3">
      <c r="R510" t="s">
        <v>726</v>
      </c>
      <c r="S510">
        <v>14.7561</v>
      </c>
    </row>
    <row r="511" spans="18:19" x14ac:dyDescent="0.3">
      <c r="R511" t="s">
        <v>727</v>
      </c>
      <c r="S511">
        <v>14.837999999999999</v>
      </c>
    </row>
    <row r="512" spans="18:19" x14ac:dyDescent="0.3">
      <c r="R512" t="s">
        <v>728</v>
      </c>
      <c r="S512">
        <v>14.696099999999999</v>
      </c>
    </row>
    <row r="513" spans="18:19" x14ac:dyDescent="0.3">
      <c r="R513" t="s">
        <v>729</v>
      </c>
      <c r="S513">
        <v>14.8332</v>
      </c>
    </row>
    <row r="514" spans="18:19" x14ac:dyDescent="0.3">
      <c r="R514" t="s">
        <v>730</v>
      </c>
      <c r="S514">
        <v>14.785</v>
      </c>
    </row>
    <row r="515" spans="18:19" x14ac:dyDescent="0.3">
      <c r="R515" t="s">
        <v>731</v>
      </c>
      <c r="S515">
        <v>14.541499999999999</v>
      </c>
    </row>
    <row r="516" spans="18:19" x14ac:dyDescent="0.3">
      <c r="R516" t="s">
        <v>732</v>
      </c>
      <c r="S516">
        <v>14.388999999999999</v>
      </c>
    </row>
    <row r="517" spans="18:19" x14ac:dyDescent="0.3">
      <c r="R517" t="s">
        <v>733</v>
      </c>
      <c r="S517">
        <v>14.2661</v>
      </c>
    </row>
    <row r="518" spans="18:19" x14ac:dyDescent="0.3">
      <c r="R518" t="s">
        <v>734</v>
      </c>
      <c r="S518">
        <v>14.3188</v>
      </c>
    </row>
    <row r="519" spans="18:19" x14ac:dyDescent="0.3">
      <c r="R519" t="s">
        <v>735</v>
      </c>
      <c r="S519">
        <v>14.516500000000001</v>
      </c>
    </row>
    <row r="520" spans="18:19" x14ac:dyDescent="0.3">
      <c r="R520" t="s">
        <v>736</v>
      </c>
      <c r="S520">
        <v>14.5593</v>
      </c>
    </row>
    <row r="521" spans="18:19" x14ac:dyDescent="0.3">
      <c r="R521" t="s">
        <v>737</v>
      </c>
      <c r="S521">
        <v>14.658200000000001</v>
      </c>
    </row>
    <row r="522" spans="18:19" x14ac:dyDescent="0.3">
      <c r="R522" t="s">
        <v>738</v>
      </c>
      <c r="S522">
        <v>14.8094</v>
      </c>
    </row>
    <row r="523" spans="18:19" x14ac:dyDescent="0.3">
      <c r="R523" t="s">
        <v>739</v>
      </c>
      <c r="S523">
        <v>14.9312</v>
      </c>
    </row>
    <row r="524" spans="18:19" x14ac:dyDescent="0.3">
      <c r="R524" t="s">
        <v>740</v>
      </c>
      <c r="S524">
        <v>14.969099999999999</v>
      </c>
    </row>
    <row r="525" spans="18:19" x14ac:dyDescent="0.3">
      <c r="R525" t="s">
        <v>741</v>
      </c>
      <c r="S525">
        <v>14.7561</v>
      </c>
    </row>
    <row r="526" spans="18:19" x14ac:dyDescent="0.3">
      <c r="R526" t="s">
        <v>742</v>
      </c>
      <c r="S526">
        <v>14.549300000000001</v>
      </c>
    </row>
    <row r="527" spans="18:19" x14ac:dyDescent="0.3">
      <c r="R527" t="s">
        <v>743</v>
      </c>
      <c r="S527">
        <v>14.7097</v>
      </c>
    </row>
    <row r="528" spans="18:19" x14ac:dyDescent="0.3">
      <c r="R528" t="s">
        <v>744</v>
      </c>
      <c r="S528">
        <v>14.552</v>
      </c>
    </row>
    <row r="529" spans="18:19" x14ac:dyDescent="0.3">
      <c r="R529" t="s">
        <v>745</v>
      </c>
      <c r="S529">
        <v>14.478199999999999</v>
      </c>
    </row>
    <row r="530" spans="18:19" x14ac:dyDescent="0.3">
      <c r="R530" t="s">
        <v>746</v>
      </c>
      <c r="S530">
        <v>14.448499999999999</v>
      </c>
    </row>
    <row r="531" spans="18:19" x14ac:dyDescent="0.3">
      <c r="R531" t="s">
        <v>747</v>
      </c>
      <c r="S531">
        <v>14.5185</v>
      </c>
    </row>
    <row r="532" spans="18:19" x14ac:dyDescent="0.3">
      <c r="R532" t="s">
        <v>748</v>
      </c>
      <c r="S532">
        <v>14.738099999999999</v>
      </c>
    </row>
    <row r="533" spans="18:19" x14ac:dyDescent="0.3">
      <c r="R533" t="s">
        <v>749</v>
      </c>
      <c r="S533">
        <v>14.4932</v>
      </c>
    </row>
    <row r="534" spans="18:19" x14ac:dyDescent="0.3">
      <c r="R534" t="s">
        <v>750</v>
      </c>
      <c r="S534">
        <v>14.344799999999999</v>
      </c>
    </row>
    <row r="535" spans="18:19" x14ac:dyDescent="0.3">
      <c r="R535" t="s">
        <v>751</v>
      </c>
      <c r="S535">
        <v>14.2773</v>
      </c>
    </row>
    <row r="536" spans="18:19" x14ac:dyDescent="0.3">
      <c r="R536" t="s">
        <v>752</v>
      </c>
      <c r="S536">
        <v>14.4057</v>
      </c>
    </row>
    <row r="537" spans="18:19" x14ac:dyDescent="0.3">
      <c r="R537" t="s">
        <v>753</v>
      </c>
      <c r="S537">
        <v>14.3567</v>
      </c>
    </row>
    <row r="538" spans="18:19" x14ac:dyDescent="0.3">
      <c r="R538" t="s">
        <v>754</v>
      </c>
      <c r="S538">
        <v>14.2376</v>
      </c>
    </row>
    <row r="539" spans="18:19" x14ac:dyDescent="0.3">
      <c r="R539" t="s">
        <v>755</v>
      </c>
      <c r="S539">
        <v>14.2423</v>
      </c>
    </row>
    <row r="540" spans="18:19" x14ac:dyDescent="0.3">
      <c r="R540" t="s">
        <v>756</v>
      </c>
      <c r="S540">
        <v>14.4582</v>
      </c>
    </row>
    <row r="541" spans="18:19" x14ac:dyDescent="0.3">
      <c r="R541" t="s">
        <v>757</v>
      </c>
      <c r="S541">
        <v>14.296799999999999</v>
      </c>
    </row>
    <row r="542" spans="18:19" x14ac:dyDescent="0.3">
      <c r="R542" t="s">
        <v>758</v>
      </c>
      <c r="S542">
        <v>14.3073</v>
      </c>
    </row>
    <row r="543" spans="18:19" x14ac:dyDescent="0.3">
      <c r="R543" t="s">
        <v>759</v>
      </c>
      <c r="S543">
        <v>14.330299999999999</v>
      </c>
    </row>
    <row r="544" spans="18:19" x14ac:dyDescent="0.3">
      <c r="R544" t="s">
        <v>760</v>
      </c>
      <c r="S544">
        <v>14.2706</v>
      </c>
    </row>
    <row r="545" spans="18:19" x14ac:dyDescent="0.3">
      <c r="R545" t="s">
        <v>761</v>
      </c>
      <c r="S545">
        <v>14.1637</v>
      </c>
    </row>
    <row r="546" spans="18:19" x14ac:dyDescent="0.3">
      <c r="R546" t="s">
        <v>762</v>
      </c>
      <c r="S546">
        <v>14.2661</v>
      </c>
    </row>
    <row r="547" spans="18:19" x14ac:dyDescent="0.3">
      <c r="R547" t="s">
        <v>763</v>
      </c>
      <c r="S547">
        <v>14.1554</v>
      </c>
    </row>
    <row r="548" spans="18:19" x14ac:dyDescent="0.3">
      <c r="R548" t="s">
        <v>764</v>
      </c>
      <c r="S548">
        <v>14.3369</v>
      </c>
    </row>
    <row r="549" spans="18:19" x14ac:dyDescent="0.3">
      <c r="R549" t="s">
        <v>765</v>
      </c>
      <c r="S549">
        <v>14.36</v>
      </c>
    </row>
    <row r="550" spans="18:19" x14ac:dyDescent="0.3">
      <c r="R550" t="s">
        <v>766</v>
      </c>
      <c r="S550">
        <v>14.081099999999999</v>
      </c>
    </row>
    <row r="551" spans="18:19" x14ac:dyDescent="0.3">
      <c r="R551" t="s">
        <v>767</v>
      </c>
      <c r="S551">
        <v>14.021100000000001</v>
      </c>
    </row>
    <row r="552" spans="18:19" x14ac:dyDescent="0.3">
      <c r="R552" t="s">
        <v>768</v>
      </c>
      <c r="S552">
        <v>13.7491</v>
      </c>
    </row>
    <row r="553" spans="18:19" x14ac:dyDescent="0.3">
      <c r="R553" t="s">
        <v>769</v>
      </c>
      <c r="S553">
        <v>13.754099999999999</v>
      </c>
    </row>
    <row r="554" spans="18:19" x14ac:dyDescent="0.3">
      <c r="R554" t="s">
        <v>770</v>
      </c>
      <c r="S554">
        <v>13.566700000000001</v>
      </c>
    </row>
    <row r="555" spans="18:19" x14ac:dyDescent="0.3">
      <c r="R555" t="s">
        <v>771</v>
      </c>
      <c r="S555">
        <v>13.692399999999999</v>
      </c>
    </row>
    <row r="556" spans="18:19" x14ac:dyDescent="0.3">
      <c r="R556" t="s">
        <v>772</v>
      </c>
      <c r="S556">
        <v>13.5425</v>
      </c>
    </row>
    <row r="557" spans="18:19" x14ac:dyDescent="0.3">
      <c r="R557" t="s">
        <v>773</v>
      </c>
      <c r="S557">
        <v>13.599399999999999</v>
      </c>
    </row>
    <row r="558" spans="18:19" x14ac:dyDescent="0.3">
      <c r="R558" t="s">
        <v>774</v>
      </c>
      <c r="S558">
        <v>13.494899999999999</v>
      </c>
    </row>
    <row r="559" spans="18:19" x14ac:dyDescent="0.3">
      <c r="R559" t="s">
        <v>775</v>
      </c>
      <c r="S559">
        <v>13.6629</v>
      </c>
    </row>
    <row r="560" spans="18:19" x14ac:dyDescent="0.3">
      <c r="R560" t="s">
        <v>776</v>
      </c>
      <c r="S560">
        <v>13.5237</v>
      </c>
    </row>
    <row r="561" spans="18:19" x14ac:dyDescent="0.3">
      <c r="R561" t="s">
        <v>777</v>
      </c>
      <c r="S561">
        <v>13.770300000000001</v>
      </c>
    </row>
    <row r="562" spans="18:19" x14ac:dyDescent="0.3">
      <c r="R562" t="s">
        <v>778</v>
      </c>
      <c r="S562">
        <v>13.746700000000001</v>
      </c>
    </row>
    <row r="563" spans="18:19" x14ac:dyDescent="0.3">
      <c r="R563" t="s">
        <v>779</v>
      </c>
      <c r="S563">
        <v>13.740399999999999</v>
      </c>
    </row>
    <row r="564" spans="18:19" x14ac:dyDescent="0.3">
      <c r="R564" t="s">
        <v>780</v>
      </c>
      <c r="S564">
        <v>13.8194</v>
      </c>
    </row>
    <row r="565" spans="18:19" x14ac:dyDescent="0.3">
      <c r="R565" t="s">
        <v>781</v>
      </c>
      <c r="S565">
        <v>13.6843</v>
      </c>
    </row>
    <row r="566" spans="18:19" x14ac:dyDescent="0.3">
      <c r="R566" t="s">
        <v>782</v>
      </c>
      <c r="S566">
        <v>13.829499999999999</v>
      </c>
    </row>
    <row r="567" spans="18:19" x14ac:dyDescent="0.3">
      <c r="R567" t="s">
        <v>783</v>
      </c>
      <c r="S567">
        <v>13.852</v>
      </c>
    </row>
    <row r="568" spans="18:19" x14ac:dyDescent="0.3">
      <c r="R568" t="s">
        <v>784</v>
      </c>
      <c r="S568">
        <v>13.982900000000001</v>
      </c>
    </row>
    <row r="569" spans="18:19" x14ac:dyDescent="0.3">
      <c r="R569" t="s">
        <v>785</v>
      </c>
      <c r="S569">
        <v>13.985900000000001</v>
      </c>
    </row>
    <row r="570" spans="18:19" x14ac:dyDescent="0.3">
      <c r="R570" t="s">
        <v>786</v>
      </c>
      <c r="S570">
        <v>14.0726</v>
      </c>
    </row>
    <row r="571" spans="18:19" x14ac:dyDescent="0.3">
      <c r="R571" t="s">
        <v>787</v>
      </c>
      <c r="S571">
        <v>14.038500000000001</v>
      </c>
    </row>
    <row r="572" spans="18:19" x14ac:dyDescent="0.3">
      <c r="R572" t="s">
        <v>788</v>
      </c>
      <c r="S572">
        <v>14.0137</v>
      </c>
    </row>
    <row r="573" spans="18:19" x14ac:dyDescent="0.3">
      <c r="R573" t="s">
        <v>789</v>
      </c>
      <c r="S573">
        <v>14.1564</v>
      </c>
    </row>
    <row r="574" spans="18:19" x14ac:dyDescent="0.3">
      <c r="R574" t="s">
        <v>790</v>
      </c>
      <c r="S574">
        <v>14.1485</v>
      </c>
    </row>
    <row r="575" spans="18:19" x14ac:dyDescent="0.3">
      <c r="R575" t="s">
        <v>791</v>
      </c>
      <c r="S575">
        <v>14.0867</v>
      </c>
    </row>
    <row r="576" spans="18:19" x14ac:dyDescent="0.3">
      <c r="R576" t="s">
        <v>792</v>
      </c>
      <c r="S576">
        <v>13.984500000000001</v>
      </c>
    </row>
    <row r="577" spans="18:19" x14ac:dyDescent="0.3">
      <c r="R577" t="s">
        <v>793</v>
      </c>
      <c r="S577">
        <v>14.009499999999999</v>
      </c>
    </row>
    <row r="578" spans="18:19" x14ac:dyDescent="0.3">
      <c r="R578" t="s">
        <v>794</v>
      </c>
      <c r="S578">
        <v>13.9915</v>
      </c>
    </row>
    <row r="579" spans="18:19" x14ac:dyDescent="0.3">
      <c r="R579" t="s">
        <v>795</v>
      </c>
      <c r="S579">
        <v>14.2393</v>
      </c>
    </row>
    <row r="580" spans="18:19" x14ac:dyDescent="0.3">
      <c r="R580" t="s">
        <v>796</v>
      </c>
      <c r="S580">
        <v>14.316000000000001</v>
      </c>
    </row>
    <row r="581" spans="18:19" x14ac:dyDescent="0.3">
      <c r="R581" t="s">
        <v>797</v>
      </c>
      <c r="S581">
        <v>14.465199999999999</v>
      </c>
    </row>
    <row r="582" spans="18:19" x14ac:dyDescent="0.3">
      <c r="R582" t="s">
        <v>798</v>
      </c>
      <c r="S582">
        <v>14.459899999999999</v>
      </c>
    </row>
    <row r="583" spans="18:19" x14ac:dyDescent="0.3">
      <c r="R583" t="s">
        <v>799</v>
      </c>
      <c r="S583">
        <v>14.459899999999999</v>
      </c>
    </row>
    <row r="584" spans="18:19" x14ac:dyDescent="0.3">
      <c r="R584" t="s">
        <v>800</v>
      </c>
      <c r="S584">
        <v>14.379899999999999</v>
      </c>
    </row>
    <row r="585" spans="18:19" x14ac:dyDescent="0.3">
      <c r="R585" t="s">
        <v>801</v>
      </c>
      <c r="S585">
        <v>14.196899999999999</v>
      </c>
    </row>
    <row r="586" spans="18:19" x14ac:dyDescent="0.3">
      <c r="R586" t="s">
        <v>802</v>
      </c>
      <c r="S586">
        <v>14.3979</v>
      </c>
    </row>
    <row r="587" spans="18:19" x14ac:dyDescent="0.3">
      <c r="R587" t="s">
        <v>803</v>
      </c>
      <c r="S587">
        <v>14.23</v>
      </c>
    </row>
    <row r="588" spans="18:19" x14ac:dyDescent="0.3">
      <c r="R588" t="s">
        <v>804</v>
      </c>
      <c r="S588">
        <v>14.293799999999999</v>
      </c>
    </row>
    <row r="589" spans="18:19" x14ac:dyDescent="0.3">
      <c r="R589" t="s">
        <v>805</v>
      </c>
      <c r="S589">
        <v>14.273099999999999</v>
      </c>
    </row>
    <row r="590" spans="18:19" x14ac:dyDescent="0.3">
      <c r="R590" t="s">
        <v>806</v>
      </c>
      <c r="S590">
        <v>14.3161</v>
      </c>
    </row>
    <row r="591" spans="18:19" x14ac:dyDescent="0.3">
      <c r="R591" t="s">
        <v>807</v>
      </c>
      <c r="S591">
        <v>14.2599</v>
      </c>
    </row>
    <row r="592" spans="18:19" x14ac:dyDescent="0.3">
      <c r="R592" t="s">
        <v>808</v>
      </c>
      <c r="S592">
        <v>14.1769</v>
      </c>
    </row>
    <row r="593" spans="18:19" x14ac:dyDescent="0.3">
      <c r="R593" t="s">
        <v>809</v>
      </c>
      <c r="S593">
        <v>14.254899999999999</v>
      </c>
    </row>
    <row r="594" spans="18:19" x14ac:dyDescent="0.3">
      <c r="R594" t="s">
        <v>810</v>
      </c>
      <c r="S594">
        <v>14.344799999999999</v>
      </c>
    </row>
    <row r="595" spans="18:19" x14ac:dyDescent="0.3">
      <c r="R595" t="s">
        <v>811</v>
      </c>
      <c r="S595">
        <v>14.5223</v>
      </c>
    </row>
    <row r="596" spans="18:19" x14ac:dyDescent="0.3">
      <c r="R596" t="s">
        <v>812</v>
      </c>
      <c r="S596">
        <v>14.5542</v>
      </c>
    </row>
    <row r="597" spans="18:19" x14ac:dyDescent="0.3">
      <c r="R597" t="s">
        <v>813</v>
      </c>
      <c r="S597">
        <v>14.641999999999999</v>
      </c>
    </row>
    <row r="598" spans="18:19" x14ac:dyDescent="0.3">
      <c r="R598" t="s">
        <v>814</v>
      </c>
      <c r="S598">
        <v>14.589399999999999</v>
      </c>
    </row>
    <row r="599" spans="18:19" x14ac:dyDescent="0.3">
      <c r="R599" t="s">
        <v>815</v>
      </c>
      <c r="S599">
        <v>14.4932</v>
      </c>
    </row>
    <row r="600" spans="18:19" x14ac:dyDescent="0.3">
      <c r="R600" t="s">
        <v>816</v>
      </c>
      <c r="S600">
        <v>14.548</v>
      </c>
    </row>
    <row r="601" spans="18:19" x14ac:dyDescent="0.3">
      <c r="R601" t="s">
        <v>817</v>
      </c>
      <c r="S601">
        <v>14.5869</v>
      </c>
    </row>
    <row r="602" spans="18:19" x14ac:dyDescent="0.3">
      <c r="R602" t="s">
        <v>818</v>
      </c>
      <c r="S602">
        <v>14.7241</v>
      </c>
    </row>
    <row r="603" spans="18:19" x14ac:dyDescent="0.3">
      <c r="R603" t="s">
        <v>819</v>
      </c>
      <c r="S603">
        <v>14.8369</v>
      </c>
    </row>
    <row r="604" spans="18:19" x14ac:dyDescent="0.3">
      <c r="R604" t="s">
        <v>820</v>
      </c>
      <c r="S604">
        <v>14.9513</v>
      </c>
    </row>
    <row r="605" spans="18:19" x14ac:dyDescent="0.3">
      <c r="R605" t="s">
        <v>821</v>
      </c>
      <c r="S605">
        <v>15.0189</v>
      </c>
    </row>
    <row r="606" spans="18:19" x14ac:dyDescent="0.3">
      <c r="R606" t="s">
        <v>822</v>
      </c>
      <c r="S606">
        <v>15.0113</v>
      </c>
    </row>
    <row r="607" spans="18:19" x14ac:dyDescent="0.3">
      <c r="R607" t="s">
        <v>823</v>
      </c>
      <c r="S607">
        <v>14.935600000000001</v>
      </c>
    </row>
    <row r="608" spans="18:19" x14ac:dyDescent="0.3">
      <c r="R608" t="s">
        <v>824</v>
      </c>
      <c r="S608">
        <v>14.839700000000001</v>
      </c>
    </row>
    <row r="609" spans="18:19" x14ac:dyDescent="0.3">
      <c r="R609" t="s">
        <v>825</v>
      </c>
      <c r="S609">
        <v>14.790800000000001</v>
      </c>
    </row>
    <row r="610" spans="18:19" x14ac:dyDescent="0.3">
      <c r="R610" t="s">
        <v>826</v>
      </c>
      <c r="S610">
        <v>14.654</v>
      </c>
    </row>
    <row r="611" spans="18:19" x14ac:dyDescent="0.3">
      <c r="R611" t="s">
        <v>827</v>
      </c>
      <c r="S611">
        <v>14.6714</v>
      </c>
    </row>
    <row r="612" spans="18:19" x14ac:dyDescent="0.3">
      <c r="R612" t="s">
        <v>828</v>
      </c>
      <c r="S612">
        <v>14.9236</v>
      </c>
    </row>
    <row r="613" spans="18:19" x14ac:dyDescent="0.3">
      <c r="R613" t="s">
        <v>829</v>
      </c>
      <c r="S613">
        <v>14.8903</v>
      </c>
    </row>
    <row r="614" spans="18:19" x14ac:dyDescent="0.3">
      <c r="R614" t="s">
        <v>830</v>
      </c>
      <c r="S614">
        <v>14.915800000000001</v>
      </c>
    </row>
    <row r="615" spans="18:19" x14ac:dyDescent="0.3">
      <c r="R615" t="s">
        <v>831</v>
      </c>
      <c r="S615">
        <v>14.9757</v>
      </c>
    </row>
    <row r="616" spans="18:19" x14ac:dyDescent="0.3">
      <c r="R616" t="s">
        <v>832</v>
      </c>
      <c r="S616">
        <v>14.914400000000001</v>
      </c>
    </row>
    <row r="617" spans="18:19" x14ac:dyDescent="0.3">
      <c r="R617" t="s">
        <v>833</v>
      </c>
      <c r="S617">
        <v>15.257199999999999</v>
      </c>
    </row>
    <row r="618" spans="18:19" x14ac:dyDescent="0.3">
      <c r="R618" t="s">
        <v>834</v>
      </c>
      <c r="S618">
        <v>15.374000000000001</v>
      </c>
    </row>
    <row r="619" spans="18:19" x14ac:dyDescent="0.3">
      <c r="R619" t="s">
        <v>835</v>
      </c>
      <c r="S619">
        <v>15.436</v>
      </c>
    </row>
    <row r="620" spans="18:19" x14ac:dyDescent="0.3">
      <c r="R620" t="s">
        <v>836</v>
      </c>
      <c r="S620">
        <v>15.3047</v>
      </c>
    </row>
    <row r="621" spans="18:19" x14ac:dyDescent="0.3">
      <c r="R621" t="s">
        <v>837</v>
      </c>
      <c r="S621">
        <v>15.073499999999999</v>
      </c>
    </row>
    <row r="622" spans="18:19" x14ac:dyDescent="0.3">
      <c r="R622" t="s">
        <v>838</v>
      </c>
      <c r="S622">
        <v>14.866300000000001</v>
      </c>
    </row>
    <row r="623" spans="18:19" x14ac:dyDescent="0.3">
      <c r="R623" t="s">
        <v>839</v>
      </c>
      <c r="S623">
        <v>15.0343</v>
      </c>
    </row>
    <row r="624" spans="18:19" x14ac:dyDescent="0.3">
      <c r="R624" t="s">
        <v>840</v>
      </c>
      <c r="S624">
        <v>15.089399999999999</v>
      </c>
    </row>
    <row r="625" spans="18:19" x14ac:dyDescent="0.3">
      <c r="R625" t="s">
        <v>841</v>
      </c>
      <c r="S625">
        <v>14.8367</v>
      </c>
    </row>
    <row r="626" spans="18:19" x14ac:dyDescent="0.3">
      <c r="R626" t="s">
        <v>842</v>
      </c>
      <c r="S626">
        <v>14.6259</v>
      </c>
    </row>
    <row r="627" spans="18:19" x14ac:dyDescent="0.3">
      <c r="R627" t="s">
        <v>843</v>
      </c>
      <c r="S627">
        <v>14.5815</v>
      </c>
    </row>
    <row r="628" spans="18:19" x14ac:dyDescent="0.3">
      <c r="R628" t="s">
        <v>844</v>
      </c>
      <c r="S628">
        <v>14.681800000000001</v>
      </c>
    </row>
    <row r="629" spans="18:19" x14ac:dyDescent="0.3">
      <c r="R629" t="s">
        <v>845</v>
      </c>
      <c r="S629">
        <v>14.8032</v>
      </c>
    </row>
    <row r="630" spans="18:19" x14ac:dyDescent="0.3">
      <c r="R630" t="s">
        <v>846</v>
      </c>
      <c r="S630">
        <v>14.5616</v>
      </c>
    </row>
    <row r="631" spans="18:19" x14ac:dyDescent="0.3">
      <c r="R631" t="s">
        <v>847</v>
      </c>
      <c r="S631">
        <v>14.655900000000001</v>
      </c>
    </row>
    <row r="632" spans="18:19" x14ac:dyDescent="0.3">
      <c r="R632" t="s">
        <v>848</v>
      </c>
      <c r="S632">
        <v>14.713699999999999</v>
      </c>
    </row>
    <row r="633" spans="18:19" x14ac:dyDescent="0.3">
      <c r="R633" t="s">
        <v>849</v>
      </c>
      <c r="S633">
        <v>14.464600000000001</v>
      </c>
    </row>
    <row r="634" spans="18:19" x14ac:dyDescent="0.3">
      <c r="R634" t="s">
        <v>850</v>
      </c>
      <c r="S634">
        <v>14.440200000000001</v>
      </c>
    </row>
    <row r="635" spans="18:19" x14ac:dyDescent="0.3">
      <c r="R635" t="s">
        <v>851</v>
      </c>
      <c r="S635">
        <v>14.661</v>
      </c>
    </row>
    <row r="636" spans="18:19" x14ac:dyDescent="0.3">
      <c r="R636" t="s">
        <v>852</v>
      </c>
      <c r="S636">
        <v>14.6967</v>
      </c>
    </row>
    <row r="637" spans="18:19" x14ac:dyDescent="0.3">
      <c r="R637" t="s">
        <v>853</v>
      </c>
      <c r="S637">
        <v>14.6843</v>
      </c>
    </row>
    <row r="638" spans="18:19" x14ac:dyDescent="0.3">
      <c r="R638" t="s">
        <v>854</v>
      </c>
      <c r="S638">
        <v>14.8437</v>
      </c>
    </row>
    <row r="639" spans="18:19" x14ac:dyDescent="0.3">
      <c r="R639" t="s">
        <v>855</v>
      </c>
      <c r="S639">
        <v>14.9038</v>
      </c>
    </row>
    <row r="640" spans="18:19" x14ac:dyDescent="0.3">
      <c r="R640" t="s">
        <v>856</v>
      </c>
      <c r="S640">
        <v>14.926600000000001</v>
      </c>
    </row>
    <row r="641" spans="18:19" x14ac:dyDescent="0.3">
      <c r="R641" t="s">
        <v>857</v>
      </c>
      <c r="S641">
        <v>14.960699999999999</v>
      </c>
    </row>
    <row r="642" spans="18:19" x14ac:dyDescent="0.3">
      <c r="R642" t="s">
        <v>858</v>
      </c>
      <c r="S642">
        <v>14.934799999999999</v>
      </c>
    </row>
    <row r="643" spans="18:19" x14ac:dyDescent="0.3">
      <c r="R643" t="s">
        <v>859</v>
      </c>
      <c r="S643">
        <v>14.9399</v>
      </c>
    </row>
    <row r="644" spans="18:19" x14ac:dyDescent="0.3">
      <c r="R644" t="s">
        <v>860</v>
      </c>
      <c r="S644">
        <v>15.0809</v>
      </c>
    </row>
    <row r="645" spans="18:19" x14ac:dyDescent="0.3">
      <c r="R645" t="s">
        <v>861</v>
      </c>
      <c r="S645">
        <v>15.190300000000001</v>
      </c>
    </row>
    <row r="646" spans="18:19" x14ac:dyDescent="0.3">
      <c r="R646" t="s">
        <v>862</v>
      </c>
      <c r="S646">
        <v>15.3363</v>
      </c>
    </row>
    <row r="647" spans="18:19" x14ac:dyDescent="0.3">
      <c r="R647" t="s">
        <v>863</v>
      </c>
      <c r="S647">
        <v>15.0916</v>
      </c>
    </row>
    <row r="648" spans="18:19" x14ac:dyDescent="0.3">
      <c r="R648" t="s">
        <v>864</v>
      </c>
      <c r="S648">
        <v>15.3233</v>
      </c>
    </row>
    <row r="649" spans="18:19" x14ac:dyDescent="0.3">
      <c r="R649" t="s">
        <v>865</v>
      </c>
      <c r="S649">
        <v>15.1699</v>
      </c>
    </row>
    <row r="650" spans="18:19" x14ac:dyDescent="0.3">
      <c r="R650" t="s">
        <v>866</v>
      </c>
      <c r="S650">
        <v>15.0771</v>
      </c>
    </row>
    <row r="651" spans="18:19" x14ac:dyDescent="0.3">
      <c r="R651" t="s">
        <v>867</v>
      </c>
      <c r="S651">
        <v>14.862</v>
      </c>
    </row>
    <row r="652" spans="18:19" x14ac:dyDescent="0.3">
      <c r="R652" t="s">
        <v>868</v>
      </c>
      <c r="S652">
        <v>14.882099999999999</v>
      </c>
    </row>
    <row r="653" spans="18:19" x14ac:dyDescent="0.3">
      <c r="R653" t="s">
        <v>869</v>
      </c>
      <c r="S653">
        <v>15.085000000000001</v>
      </c>
    </row>
    <row r="654" spans="18:19" x14ac:dyDescent="0.3">
      <c r="R654" t="s">
        <v>870</v>
      </c>
      <c r="S654">
        <v>15.2651</v>
      </c>
    </row>
    <row r="655" spans="18:19" x14ac:dyDescent="0.3">
      <c r="R655" t="s">
        <v>871</v>
      </c>
      <c r="S655">
        <v>15.180999999999999</v>
      </c>
    </row>
    <row r="656" spans="18:19" x14ac:dyDescent="0.3">
      <c r="R656" t="s">
        <v>872</v>
      </c>
      <c r="S656">
        <v>15.185700000000001</v>
      </c>
    </row>
    <row r="657" spans="18:19" x14ac:dyDescent="0.3">
      <c r="R657" t="s">
        <v>873</v>
      </c>
      <c r="S657">
        <v>15.261799999999999</v>
      </c>
    </row>
    <row r="658" spans="18:19" x14ac:dyDescent="0.3">
      <c r="R658" t="s">
        <v>874</v>
      </c>
      <c r="S658">
        <v>15.484299999999999</v>
      </c>
    </row>
    <row r="659" spans="18:19" x14ac:dyDescent="0.3">
      <c r="R659" t="s">
        <v>875</v>
      </c>
      <c r="S659">
        <v>15.4559</v>
      </c>
    </row>
    <row r="660" spans="18:19" x14ac:dyDescent="0.3">
      <c r="R660" t="s">
        <v>876</v>
      </c>
      <c r="S660">
        <v>15.366099999999999</v>
      </c>
    </row>
    <row r="661" spans="18:19" x14ac:dyDescent="0.3">
      <c r="R661" t="s">
        <v>877</v>
      </c>
      <c r="S661">
        <v>15.069000000000001</v>
      </c>
    </row>
    <row r="662" spans="18:19" x14ac:dyDescent="0.3">
      <c r="R662" t="s">
        <v>878</v>
      </c>
      <c r="S662">
        <v>14.978400000000001</v>
      </c>
    </row>
    <row r="663" spans="18:19" x14ac:dyDescent="0.3">
      <c r="R663" t="s">
        <v>879</v>
      </c>
      <c r="S663">
        <v>14.7517</v>
      </c>
    </row>
    <row r="664" spans="18:19" x14ac:dyDescent="0.3">
      <c r="R664" t="s">
        <v>880</v>
      </c>
      <c r="S664">
        <v>14.5626</v>
      </c>
    </row>
    <row r="665" spans="18:19" x14ac:dyDescent="0.3">
      <c r="R665" t="s">
        <v>881</v>
      </c>
      <c r="S665">
        <v>14.624599999999999</v>
      </c>
    </row>
    <row r="666" spans="18:19" x14ac:dyDescent="0.3">
      <c r="R666" t="s">
        <v>882</v>
      </c>
      <c r="S666">
        <v>14.644600000000001</v>
      </c>
    </row>
    <row r="667" spans="18:19" x14ac:dyDescent="0.3">
      <c r="R667" t="s">
        <v>883</v>
      </c>
      <c r="S667">
        <v>14.6334</v>
      </c>
    </row>
    <row r="668" spans="18:19" x14ac:dyDescent="0.3">
      <c r="R668" t="s">
        <v>884</v>
      </c>
      <c r="S668">
        <v>14.575900000000001</v>
      </c>
    </row>
    <row r="669" spans="18:19" x14ac:dyDescent="0.3">
      <c r="R669" t="s">
        <v>885</v>
      </c>
      <c r="S669">
        <v>14.595700000000001</v>
      </c>
    </row>
    <row r="670" spans="18:19" x14ac:dyDescent="0.3">
      <c r="R670" t="s">
        <v>886</v>
      </c>
      <c r="S670">
        <v>14.5893</v>
      </c>
    </row>
    <row r="671" spans="18:19" x14ac:dyDescent="0.3">
      <c r="R671" t="s">
        <v>887</v>
      </c>
      <c r="S671">
        <v>14.626200000000001</v>
      </c>
    </row>
    <row r="672" spans="18:19" x14ac:dyDescent="0.3">
      <c r="R672" t="s">
        <v>888</v>
      </c>
      <c r="S672">
        <v>14.8079</v>
      </c>
    </row>
    <row r="673" spans="18:19" x14ac:dyDescent="0.3">
      <c r="R673" t="s">
        <v>889</v>
      </c>
      <c r="S673">
        <v>14.643700000000001</v>
      </c>
    </row>
    <row r="674" spans="18:19" x14ac:dyDescent="0.3">
      <c r="R674" t="s">
        <v>890</v>
      </c>
      <c r="S674">
        <v>14.7523</v>
      </c>
    </row>
    <row r="675" spans="18:19" x14ac:dyDescent="0.3">
      <c r="R675" t="s">
        <v>891</v>
      </c>
      <c r="S675">
        <v>14.992900000000001</v>
      </c>
    </row>
    <row r="676" spans="18:19" x14ac:dyDescent="0.3">
      <c r="R676" t="s">
        <v>892</v>
      </c>
      <c r="S676">
        <v>15.002000000000001</v>
      </c>
    </row>
    <row r="677" spans="18:19" x14ac:dyDescent="0.3">
      <c r="R677" t="s">
        <v>893</v>
      </c>
      <c r="S677">
        <v>15.138</v>
      </c>
    </row>
    <row r="678" spans="18:19" x14ac:dyDescent="0.3">
      <c r="R678" t="s">
        <v>894</v>
      </c>
      <c r="S678">
        <v>14.950900000000001</v>
      </c>
    </row>
    <row r="679" spans="18:19" x14ac:dyDescent="0.3">
      <c r="R679" t="s">
        <v>895</v>
      </c>
      <c r="S679">
        <v>14.958</v>
      </c>
    </row>
    <row r="680" spans="18:19" x14ac:dyDescent="0.3">
      <c r="R680" t="s">
        <v>896</v>
      </c>
      <c r="S680">
        <v>15.124599999999999</v>
      </c>
    </row>
    <row r="681" spans="18:19" x14ac:dyDescent="0.3">
      <c r="R681" t="s">
        <v>897</v>
      </c>
      <c r="S681">
        <v>15.247199999999999</v>
      </c>
    </row>
    <row r="682" spans="18:19" x14ac:dyDescent="0.3">
      <c r="R682" t="s">
        <v>898</v>
      </c>
      <c r="S682">
        <v>15.1937</v>
      </c>
    </row>
    <row r="683" spans="18:19" x14ac:dyDescent="0.3">
      <c r="R683" t="s">
        <v>899</v>
      </c>
      <c r="S683">
        <v>15.3268</v>
      </c>
    </row>
    <row r="684" spans="18:19" x14ac:dyDescent="0.3">
      <c r="R684" t="s">
        <v>900</v>
      </c>
      <c r="S684">
        <v>15.318</v>
      </c>
    </row>
    <row r="685" spans="18:19" x14ac:dyDescent="0.3">
      <c r="R685" t="s">
        <v>901</v>
      </c>
      <c r="S685">
        <v>15.3842</v>
      </c>
    </row>
    <row r="686" spans="18:19" x14ac:dyDescent="0.3">
      <c r="R686" t="s">
        <v>902</v>
      </c>
      <c r="S686">
        <v>15.282299999999999</v>
      </c>
    </row>
    <row r="687" spans="18:19" x14ac:dyDescent="0.3">
      <c r="R687" t="s">
        <v>903</v>
      </c>
      <c r="S687">
        <v>15.1929</v>
      </c>
    </row>
    <row r="688" spans="18:19" x14ac:dyDescent="0.3">
      <c r="R688" t="s">
        <v>904</v>
      </c>
      <c r="S688">
        <v>15.1518</v>
      </c>
    </row>
    <row r="689" spans="18:19" x14ac:dyDescent="0.3">
      <c r="R689" t="s">
        <v>905</v>
      </c>
      <c r="S689">
        <v>15.132899999999999</v>
      </c>
    </row>
    <row r="690" spans="18:19" x14ac:dyDescent="0.3">
      <c r="R690" t="s">
        <v>906</v>
      </c>
      <c r="S690">
        <v>15.324999999999999</v>
      </c>
    </row>
    <row r="691" spans="18:19" x14ac:dyDescent="0.3">
      <c r="R691" t="s">
        <v>907</v>
      </c>
      <c r="S691">
        <v>15.3124</v>
      </c>
    </row>
    <row r="692" spans="18:19" x14ac:dyDescent="0.3">
      <c r="R692" t="s">
        <v>908</v>
      </c>
      <c r="S692">
        <v>15.4251</v>
      </c>
    </row>
    <row r="693" spans="18:19" x14ac:dyDescent="0.3">
      <c r="R693" t="s">
        <v>909</v>
      </c>
      <c r="S693">
        <v>15.5312</v>
      </c>
    </row>
    <row r="694" spans="18:19" x14ac:dyDescent="0.3">
      <c r="R694" t="s">
        <v>910</v>
      </c>
      <c r="S694">
        <v>15.3185</v>
      </c>
    </row>
    <row r="695" spans="18:19" x14ac:dyDescent="0.3">
      <c r="R695" t="s">
        <v>911</v>
      </c>
      <c r="S695">
        <v>15.35</v>
      </c>
    </row>
    <row r="696" spans="18:19" x14ac:dyDescent="0.3">
      <c r="R696" t="s">
        <v>912</v>
      </c>
      <c r="S696">
        <v>15.4406</v>
      </c>
    </row>
    <row r="697" spans="18:19" x14ac:dyDescent="0.3">
      <c r="R697" t="s">
        <v>913</v>
      </c>
      <c r="S697">
        <v>15.621600000000001</v>
      </c>
    </row>
    <row r="698" spans="18:19" x14ac:dyDescent="0.3">
      <c r="R698" t="s">
        <v>914</v>
      </c>
      <c r="S698">
        <v>15.670999999999999</v>
      </c>
    </row>
    <row r="699" spans="18:19" x14ac:dyDescent="0.3">
      <c r="R699" t="s">
        <v>915</v>
      </c>
      <c r="S699">
        <v>15.620799999999999</v>
      </c>
    </row>
    <row r="700" spans="18:19" x14ac:dyDescent="0.3">
      <c r="R700" t="s">
        <v>916</v>
      </c>
      <c r="S700">
        <v>15.4308</v>
      </c>
    </row>
    <row r="701" spans="18:19" x14ac:dyDescent="0.3">
      <c r="R701" t="s">
        <v>917</v>
      </c>
      <c r="S701">
        <v>15.584899999999999</v>
      </c>
    </row>
    <row r="702" spans="18:19" x14ac:dyDescent="0.3">
      <c r="R702" t="s">
        <v>918</v>
      </c>
      <c r="S702">
        <v>15.734299999999999</v>
      </c>
    </row>
    <row r="703" spans="18:19" x14ac:dyDescent="0.3">
      <c r="R703" t="s">
        <v>919</v>
      </c>
      <c r="S703">
        <v>15.8452</v>
      </c>
    </row>
    <row r="704" spans="18:19" x14ac:dyDescent="0.3">
      <c r="R704" t="s">
        <v>920</v>
      </c>
      <c r="S704">
        <v>16.3127</v>
      </c>
    </row>
    <row r="705" spans="18:19" x14ac:dyDescent="0.3">
      <c r="R705" t="s">
        <v>921</v>
      </c>
      <c r="S705">
        <v>16.0853</v>
      </c>
    </row>
    <row r="706" spans="18:19" x14ac:dyDescent="0.3">
      <c r="R706" t="s">
        <v>922</v>
      </c>
      <c r="S706">
        <v>16.300699999999999</v>
      </c>
    </row>
    <row r="707" spans="18:19" x14ac:dyDescent="0.3">
      <c r="R707" t="s">
        <v>923</v>
      </c>
      <c r="S707">
        <v>16.3246</v>
      </c>
    </row>
    <row r="708" spans="18:19" x14ac:dyDescent="0.3">
      <c r="R708" t="s">
        <v>924</v>
      </c>
      <c r="S708">
        <v>16.4177</v>
      </c>
    </row>
    <row r="709" spans="18:19" x14ac:dyDescent="0.3">
      <c r="R709" t="s">
        <v>925</v>
      </c>
      <c r="S709">
        <v>16.319400000000002</v>
      </c>
    </row>
    <row r="710" spans="18:19" x14ac:dyDescent="0.3">
      <c r="R710" t="s">
        <v>926</v>
      </c>
      <c r="S710">
        <v>16.214099999999998</v>
      </c>
    </row>
    <row r="711" spans="18:19" x14ac:dyDescent="0.3">
      <c r="R711" t="s">
        <v>927</v>
      </c>
      <c r="S711">
        <v>16.309899999999999</v>
      </c>
    </row>
    <row r="712" spans="18:19" x14ac:dyDescent="0.3">
      <c r="R712" t="s">
        <v>928</v>
      </c>
      <c r="S712">
        <v>16.1907</v>
      </c>
    </row>
    <row r="713" spans="18:19" x14ac:dyDescent="0.3">
      <c r="R713" t="s">
        <v>929</v>
      </c>
      <c r="S713">
        <v>16.273599999999998</v>
      </c>
    </row>
    <row r="714" spans="18:19" x14ac:dyDescent="0.3">
      <c r="R714" t="s">
        <v>930</v>
      </c>
      <c r="S714">
        <v>16.422899999999998</v>
      </c>
    </row>
    <row r="715" spans="18:19" x14ac:dyDescent="0.3">
      <c r="R715" t="s">
        <v>931</v>
      </c>
      <c r="S715">
        <v>16.493200000000002</v>
      </c>
    </row>
    <row r="716" spans="18:19" x14ac:dyDescent="0.3">
      <c r="R716" t="s">
        <v>932</v>
      </c>
      <c r="S716">
        <v>16.479900000000001</v>
      </c>
    </row>
    <row r="717" spans="18:19" x14ac:dyDescent="0.3">
      <c r="R717" t="s">
        <v>933</v>
      </c>
      <c r="S717">
        <v>16.552900000000001</v>
      </c>
    </row>
    <row r="718" spans="18:19" x14ac:dyDescent="0.3">
      <c r="R718" t="s">
        <v>934</v>
      </c>
      <c r="S718">
        <v>16.6568</v>
      </c>
    </row>
    <row r="719" spans="18:19" x14ac:dyDescent="0.3">
      <c r="R719" t="s">
        <v>935</v>
      </c>
      <c r="S719">
        <v>16.510300000000001</v>
      </c>
    </row>
    <row r="720" spans="18:19" x14ac:dyDescent="0.3">
      <c r="R720" t="s">
        <v>936</v>
      </c>
      <c r="S720">
        <v>16.5167</v>
      </c>
    </row>
    <row r="721" spans="18:19" x14ac:dyDescent="0.3">
      <c r="R721" t="s">
        <v>937</v>
      </c>
      <c r="S721">
        <v>16.485499999999998</v>
      </c>
    </row>
    <row r="722" spans="18:19" x14ac:dyDescent="0.3">
      <c r="R722" t="s">
        <v>938</v>
      </c>
      <c r="S722">
        <v>16.472899999999999</v>
      </c>
    </row>
    <row r="723" spans="18:19" x14ac:dyDescent="0.3">
      <c r="R723" t="s">
        <v>939</v>
      </c>
      <c r="S723">
        <v>16.602900000000002</v>
      </c>
    </row>
    <row r="724" spans="18:19" x14ac:dyDescent="0.3">
      <c r="R724" t="s">
        <v>940</v>
      </c>
      <c r="S724">
        <v>16.582899999999999</v>
      </c>
    </row>
    <row r="725" spans="18:19" x14ac:dyDescent="0.3">
      <c r="R725" t="s">
        <v>941</v>
      </c>
      <c r="S725">
        <v>16.656700000000001</v>
      </c>
    </row>
    <row r="726" spans="18:19" x14ac:dyDescent="0.3">
      <c r="R726" t="s">
        <v>942</v>
      </c>
      <c r="S726">
        <v>16.4131</v>
      </c>
    </row>
    <row r="727" spans="18:19" x14ac:dyDescent="0.3">
      <c r="R727" t="s">
        <v>943</v>
      </c>
      <c r="S727">
        <v>16.686299999999999</v>
      </c>
    </row>
    <row r="728" spans="18:19" x14ac:dyDescent="0.3">
      <c r="R728" t="s">
        <v>944</v>
      </c>
      <c r="S728">
        <v>16.5929</v>
      </c>
    </row>
    <row r="729" spans="18:19" x14ac:dyDescent="0.3">
      <c r="R729" t="s">
        <v>945</v>
      </c>
      <c r="S729">
        <v>16.923100000000002</v>
      </c>
    </row>
    <row r="730" spans="18:19" x14ac:dyDescent="0.3">
      <c r="R730" t="s">
        <v>946</v>
      </c>
      <c r="S730">
        <v>17.160699999999999</v>
      </c>
    </row>
    <row r="731" spans="18:19" x14ac:dyDescent="0.3">
      <c r="R731" t="s">
        <v>947</v>
      </c>
      <c r="S731">
        <v>17.1782</v>
      </c>
    </row>
    <row r="732" spans="18:19" x14ac:dyDescent="0.3">
      <c r="R732" t="s">
        <v>948</v>
      </c>
      <c r="S732">
        <v>16.859100000000002</v>
      </c>
    </row>
    <row r="733" spans="18:19" x14ac:dyDescent="0.3">
      <c r="R733" t="s">
        <v>949</v>
      </c>
      <c r="S733">
        <v>16.970800000000001</v>
      </c>
    </row>
    <row r="734" spans="18:19" x14ac:dyDescent="0.3">
      <c r="R734" t="s">
        <v>950</v>
      </c>
      <c r="S734">
        <v>16.8537</v>
      </c>
    </row>
    <row r="735" spans="18:19" x14ac:dyDescent="0.3">
      <c r="R735" t="s">
        <v>951</v>
      </c>
      <c r="S735">
        <v>16.5242</v>
      </c>
    </row>
    <row r="736" spans="18:19" x14ac:dyDescent="0.3">
      <c r="R736" t="s">
        <v>952</v>
      </c>
      <c r="S736">
        <v>16.136600000000001</v>
      </c>
    </row>
    <row r="737" spans="18:19" x14ac:dyDescent="0.3">
      <c r="R737" t="s">
        <v>953</v>
      </c>
      <c r="S737">
        <v>16.3537</v>
      </c>
    </row>
    <row r="738" spans="18:19" x14ac:dyDescent="0.3">
      <c r="R738" t="s">
        <v>954</v>
      </c>
      <c r="S738">
        <v>16.360700000000001</v>
      </c>
    </row>
    <row r="739" spans="18:19" x14ac:dyDescent="0.3">
      <c r="R739" t="s">
        <v>955</v>
      </c>
      <c r="S739">
        <v>16.625499999999999</v>
      </c>
    </row>
    <row r="740" spans="18:19" x14ac:dyDescent="0.3">
      <c r="R740" t="s">
        <v>956</v>
      </c>
      <c r="S740">
        <v>16.614599999999999</v>
      </c>
    </row>
    <row r="741" spans="18:19" x14ac:dyDescent="0.3">
      <c r="R741" t="s">
        <v>957</v>
      </c>
      <c r="S741">
        <v>16.753799999999998</v>
      </c>
    </row>
    <row r="742" spans="18:19" x14ac:dyDescent="0.3">
      <c r="R742" t="s">
        <v>958</v>
      </c>
      <c r="S742">
        <v>16.663399999999999</v>
      </c>
    </row>
    <row r="743" spans="18:19" x14ac:dyDescent="0.3">
      <c r="R743" t="s">
        <v>959</v>
      </c>
      <c r="S743">
        <v>16.8338</v>
      </c>
    </row>
    <row r="744" spans="18:19" x14ac:dyDescent="0.3">
      <c r="R744" t="s">
        <v>960</v>
      </c>
      <c r="S744">
        <v>16.825900000000001</v>
      </c>
    </row>
    <row r="745" spans="18:19" x14ac:dyDescent="0.3">
      <c r="R745" t="s">
        <v>961</v>
      </c>
      <c r="S745">
        <v>16.624199999999998</v>
      </c>
    </row>
    <row r="746" spans="18:19" x14ac:dyDescent="0.3">
      <c r="R746" t="s">
        <v>962</v>
      </c>
      <c r="S746">
        <v>16.654599999999999</v>
      </c>
    </row>
    <row r="747" spans="18:19" x14ac:dyDescent="0.3">
      <c r="R747" t="s">
        <v>963</v>
      </c>
      <c r="S747">
        <v>16.758800000000001</v>
      </c>
    </row>
    <row r="748" spans="18:19" x14ac:dyDescent="0.3">
      <c r="R748" t="s">
        <v>964</v>
      </c>
      <c r="S748">
        <v>16.719899999999999</v>
      </c>
    </row>
    <row r="749" spans="18:19" x14ac:dyDescent="0.3">
      <c r="R749" t="s">
        <v>965</v>
      </c>
      <c r="S749">
        <v>16.712900000000001</v>
      </c>
    </row>
    <row r="750" spans="18:19" x14ac:dyDescent="0.3">
      <c r="R750" t="s">
        <v>966</v>
      </c>
      <c r="S750">
        <v>16.6816</v>
      </c>
    </row>
    <row r="751" spans="18:19" x14ac:dyDescent="0.3">
      <c r="R751" t="s">
        <v>967</v>
      </c>
      <c r="S751">
        <v>16.841999999999999</v>
      </c>
    </row>
    <row r="752" spans="18:19" x14ac:dyDescent="0.3">
      <c r="R752" t="s">
        <v>968</v>
      </c>
      <c r="S752">
        <v>16.8399</v>
      </c>
    </row>
    <row r="753" spans="18:19" x14ac:dyDescent="0.3">
      <c r="R753" t="s">
        <v>969</v>
      </c>
      <c r="S753">
        <v>16.811800000000002</v>
      </c>
    </row>
    <row r="754" spans="18:19" x14ac:dyDescent="0.3">
      <c r="R754" t="s">
        <v>970</v>
      </c>
      <c r="S754">
        <v>16.8734</v>
      </c>
    </row>
    <row r="755" spans="18:19" x14ac:dyDescent="0.3">
      <c r="R755" t="s">
        <v>971</v>
      </c>
      <c r="S755">
        <v>17.012899999999998</v>
      </c>
    </row>
    <row r="756" spans="18:19" x14ac:dyDescent="0.3">
      <c r="R756" t="s">
        <v>972</v>
      </c>
      <c r="S756">
        <v>17.293700000000001</v>
      </c>
    </row>
    <row r="757" spans="18:19" x14ac:dyDescent="0.3">
      <c r="R757" t="s">
        <v>973</v>
      </c>
      <c r="S757">
        <v>17.3246</v>
      </c>
    </row>
    <row r="758" spans="18:19" x14ac:dyDescent="0.3">
      <c r="R758" t="s">
        <v>974</v>
      </c>
      <c r="S758">
        <v>17.2529</v>
      </c>
    </row>
    <row r="759" spans="18:19" x14ac:dyDescent="0.3">
      <c r="R759" t="s">
        <v>975</v>
      </c>
      <c r="S759">
        <v>17.444600000000001</v>
      </c>
    </row>
    <row r="760" spans="18:19" x14ac:dyDescent="0.3">
      <c r="R760" t="s">
        <v>976</v>
      </c>
      <c r="S760">
        <v>17.404599999999999</v>
      </c>
    </row>
    <row r="761" spans="18:19" x14ac:dyDescent="0.3">
      <c r="R761" t="s">
        <v>977</v>
      </c>
      <c r="S761">
        <v>17.459499999999998</v>
      </c>
    </row>
    <row r="762" spans="18:19" x14ac:dyDescent="0.3">
      <c r="R762" t="s">
        <v>978</v>
      </c>
      <c r="S762">
        <v>17.479099999999999</v>
      </c>
    </row>
    <row r="763" spans="18:19" x14ac:dyDescent="0.3">
      <c r="R763" t="s">
        <v>979</v>
      </c>
      <c r="S763">
        <v>17.480799999999999</v>
      </c>
    </row>
    <row r="764" spans="18:19" x14ac:dyDescent="0.3">
      <c r="R764" t="s">
        <v>980</v>
      </c>
      <c r="S764">
        <v>17.5549</v>
      </c>
    </row>
    <row r="765" spans="18:19" x14ac:dyDescent="0.3">
      <c r="R765" t="s">
        <v>981</v>
      </c>
      <c r="S765">
        <v>17.646699999999999</v>
      </c>
    </row>
    <row r="766" spans="18:19" x14ac:dyDescent="0.3">
      <c r="R766" t="s">
        <v>982</v>
      </c>
      <c r="S766">
        <v>17.5029</v>
      </c>
    </row>
    <row r="767" spans="18:19" x14ac:dyDescent="0.3">
      <c r="R767" t="s">
        <v>983</v>
      </c>
      <c r="S767">
        <v>17.346699999999998</v>
      </c>
    </row>
    <row r="768" spans="18:19" x14ac:dyDescent="0.3">
      <c r="R768" t="s">
        <v>984</v>
      </c>
      <c r="S768">
        <v>17.255800000000001</v>
      </c>
    </row>
    <row r="769" spans="18:19" x14ac:dyDescent="0.3">
      <c r="R769" t="s">
        <v>985</v>
      </c>
      <c r="S769">
        <v>17.200500000000002</v>
      </c>
    </row>
    <row r="770" spans="18:19" x14ac:dyDescent="0.3">
      <c r="R770" t="s">
        <v>986</v>
      </c>
      <c r="S770">
        <v>16.882100000000001</v>
      </c>
    </row>
    <row r="771" spans="18:19" x14ac:dyDescent="0.3">
      <c r="R771" t="s">
        <v>987</v>
      </c>
      <c r="S771">
        <v>16.781600000000001</v>
      </c>
    </row>
    <row r="772" spans="18:19" x14ac:dyDescent="0.3">
      <c r="R772" t="s">
        <v>988</v>
      </c>
      <c r="S772">
        <v>16.421600000000002</v>
      </c>
    </row>
    <row r="773" spans="18:19" x14ac:dyDescent="0.3">
      <c r="R773" t="s">
        <v>989</v>
      </c>
      <c r="S773">
        <v>16.462499999999999</v>
      </c>
    </row>
    <row r="774" spans="18:19" x14ac:dyDescent="0.3">
      <c r="R774" t="s">
        <v>990</v>
      </c>
      <c r="S774">
        <v>16.549600000000002</v>
      </c>
    </row>
    <row r="775" spans="18:19" x14ac:dyDescent="0.3">
      <c r="R775" t="s">
        <v>991</v>
      </c>
      <c r="S775">
        <v>16.740300000000001</v>
      </c>
    </row>
    <row r="776" spans="18:19" x14ac:dyDescent="0.3">
      <c r="R776" t="s">
        <v>992</v>
      </c>
      <c r="S776">
        <v>16.465</v>
      </c>
    </row>
    <row r="777" spans="18:19" x14ac:dyDescent="0.3">
      <c r="R777" t="s">
        <v>993</v>
      </c>
      <c r="S777">
        <v>16.506799999999998</v>
      </c>
    </row>
    <row r="778" spans="18:19" x14ac:dyDescent="0.3">
      <c r="R778" t="s">
        <v>994</v>
      </c>
      <c r="S778">
        <v>16.593499999999999</v>
      </c>
    </row>
    <row r="779" spans="18:19" x14ac:dyDescent="0.3">
      <c r="R779" t="s">
        <v>995</v>
      </c>
      <c r="S779">
        <v>16.7257</v>
      </c>
    </row>
    <row r="780" spans="18:19" x14ac:dyDescent="0.3">
      <c r="R780" t="s">
        <v>996</v>
      </c>
      <c r="S780">
        <v>16.727599999999999</v>
      </c>
    </row>
    <row r="781" spans="18:19" x14ac:dyDescent="0.3">
      <c r="R781" t="s">
        <v>997</v>
      </c>
      <c r="S781">
        <v>16.683499999999999</v>
      </c>
    </row>
    <row r="782" spans="18:19" x14ac:dyDescent="0.3">
      <c r="R782" t="s">
        <v>998</v>
      </c>
      <c r="S782">
        <v>16.616</v>
      </c>
    </row>
    <row r="783" spans="18:19" x14ac:dyDescent="0.3">
      <c r="R783" t="s">
        <v>999</v>
      </c>
      <c r="S783">
        <v>16.854900000000001</v>
      </c>
    </row>
    <row r="784" spans="18:19" x14ac:dyDescent="0.3">
      <c r="R784" t="s">
        <v>1000</v>
      </c>
      <c r="S784">
        <v>16.782299999999999</v>
      </c>
    </row>
    <row r="785" spans="18:19" x14ac:dyDescent="0.3">
      <c r="R785" t="s">
        <v>1001</v>
      </c>
      <c r="S785">
        <v>16.870799999999999</v>
      </c>
    </row>
    <row r="786" spans="18:19" x14ac:dyDescent="0.3">
      <c r="R786" t="s">
        <v>1002</v>
      </c>
      <c r="S786">
        <v>16.833300000000001</v>
      </c>
    </row>
    <row r="787" spans="18:19" x14ac:dyDescent="0.3">
      <c r="R787" t="s">
        <v>1003</v>
      </c>
      <c r="S787">
        <v>17.081700000000001</v>
      </c>
    </row>
    <row r="788" spans="18:19" x14ac:dyDescent="0.3">
      <c r="R788" t="s">
        <v>1004</v>
      </c>
      <c r="S788">
        <v>17.118300000000001</v>
      </c>
    </row>
    <row r="789" spans="18:19" x14ac:dyDescent="0.3">
      <c r="R789" t="s">
        <v>1005</v>
      </c>
      <c r="S789">
        <v>16.973800000000001</v>
      </c>
    </row>
    <row r="790" spans="18:19" x14ac:dyDescent="0.3">
      <c r="R790" t="s">
        <v>1006</v>
      </c>
      <c r="S790">
        <v>16.965900000000001</v>
      </c>
    </row>
    <row r="791" spans="18:19" x14ac:dyDescent="0.3">
      <c r="R791" t="s">
        <v>1007</v>
      </c>
      <c r="S791">
        <v>16.910699999999999</v>
      </c>
    </row>
    <row r="792" spans="18:19" x14ac:dyDescent="0.3">
      <c r="R792" t="s">
        <v>1008</v>
      </c>
      <c r="S792">
        <v>17.2591</v>
      </c>
    </row>
    <row r="793" spans="18:19" x14ac:dyDescent="0.3">
      <c r="R793" t="s">
        <v>1009</v>
      </c>
      <c r="S793">
        <v>17.331199999999999</v>
      </c>
    </row>
    <row r="794" spans="18:19" x14ac:dyDescent="0.3">
      <c r="R794" t="s">
        <v>1010</v>
      </c>
      <c r="S794">
        <v>17.2867</v>
      </c>
    </row>
    <row r="795" spans="18:19" x14ac:dyDescent="0.3">
      <c r="R795" t="s">
        <v>1011</v>
      </c>
      <c r="S795">
        <v>17.229500000000002</v>
      </c>
    </row>
    <row r="796" spans="18:19" x14ac:dyDescent="0.3">
      <c r="R796" t="s">
        <v>1012</v>
      </c>
      <c r="S796">
        <v>17.402100000000001</v>
      </c>
    </row>
    <row r="797" spans="18:19" x14ac:dyDescent="0.3">
      <c r="R797" t="s">
        <v>1013</v>
      </c>
      <c r="S797">
        <v>17.321100000000001</v>
      </c>
    </row>
    <row r="798" spans="18:19" x14ac:dyDescent="0.3">
      <c r="R798" t="s">
        <v>1014</v>
      </c>
      <c r="S798">
        <v>17.239899999999999</v>
      </c>
    </row>
    <row r="799" spans="18:19" x14ac:dyDescent="0.3">
      <c r="R799" t="s">
        <v>1015</v>
      </c>
      <c r="S799">
        <v>17.417999999999999</v>
      </c>
    </row>
    <row r="800" spans="18:19" x14ac:dyDescent="0.3">
      <c r="R800" t="s">
        <v>1016</v>
      </c>
      <c r="S800">
        <v>17.411000000000001</v>
      </c>
    </row>
    <row r="801" spans="18:19" x14ac:dyDescent="0.3">
      <c r="R801" t="s">
        <v>1017</v>
      </c>
      <c r="S801">
        <v>17.233000000000001</v>
      </c>
    </row>
    <row r="802" spans="18:19" x14ac:dyDescent="0.3">
      <c r="R802" t="s">
        <v>1018</v>
      </c>
      <c r="S802">
        <v>17.1313</v>
      </c>
    </row>
    <row r="803" spans="18:19" x14ac:dyDescent="0.3">
      <c r="R803" t="s">
        <v>1019</v>
      </c>
      <c r="S803">
        <v>17.2408</v>
      </c>
    </row>
    <row r="804" spans="18:19" x14ac:dyDescent="0.3">
      <c r="R804" t="s">
        <v>1020</v>
      </c>
      <c r="S804">
        <v>17.085799999999999</v>
      </c>
    </row>
    <row r="805" spans="18:19" x14ac:dyDescent="0.3">
      <c r="R805" t="s">
        <v>1021</v>
      </c>
      <c r="S805">
        <v>16.6296</v>
      </c>
    </row>
    <row r="806" spans="18:19" x14ac:dyDescent="0.3">
      <c r="R806" t="s">
        <v>1022</v>
      </c>
      <c r="S806">
        <v>16.579899999999999</v>
      </c>
    </row>
    <row r="807" spans="18:19" x14ac:dyDescent="0.3">
      <c r="R807" t="s">
        <v>1023</v>
      </c>
      <c r="S807">
        <v>16.882000000000001</v>
      </c>
    </row>
    <row r="808" spans="18:19" x14ac:dyDescent="0.3">
      <c r="R808" t="s">
        <v>1024</v>
      </c>
      <c r="S808">
        <v>16.747399999999999</v>
      </c>
    </row>
    <row r="809" spans="18:19" x14ac:dyDescent="0.3">
      <c r="R809" t="s">
        <v>1025</v>
      </c>
      <c r="S809">
        <v>16.848099999999999</v>
      </c>
    </row>
    <row r="810" spans="18:19" x14ac:dyDescent="0.3">
      <c r="R810" t="s">
        <v>1026</v>
      </c>
      <c r="S810">
        <v>17.025700000000001</v>
      </c>
    </row>
    <row r="811" spans="18:19" x14ac:dyDescent="0.3">
      <c r="R811" t="s">
        <v>1027</v>
      </c>
      <c r="S811">
        <v>17.033300000000001</v>
      </c>
    </row>
    <row r="812" spans="18:19" x14ac:dyDescent="0.3">
      <c r="R812" t="s">
        <v>1028</v>
      </c>
      <c r="S812">
        <v>17.313099999999999</v>
      </c>
    </row>
    <row r="813" spans="18:19" x14ac:dyDescent="0.3">
      <c r="R813" t="s">
        <v>1029</v>
      </c>
      <c r="S813">
        <v>17.490100000000002</v>
      </c>
    </row>
    <row r="814" spans="18:19" x14ac:dyDescent="0.3">
      <c r="R814" t="s">
        <v>1030</v>
      </c>
      <c r="S814">
        <v>17.547899999999998</v>
      </c>
    </row>
    <row r="815" spans="18:19" x14ac:dyDescent="0.3">
      <c r="R815" t="s">
        <v>1031</v>
      </c>
      <c r="S815">
        <v>17.4648</v>
      </c>
    </row>
    <row r="816" spans="18:19" x14ac:dyDescent="0.3">
      <c r="R816" t="s">
        <v>1032</v>
      </c>
      <c r="S816">
        <v>17.474399999999999</v>
      </c>
    </row>
    <row r="817" spans="18:19" x14ac:dyDescent="0.3">
      <c r="R817" t="s">
        <v>1033</v>
      </c>
      <c r="S817">
        <v>17.4267</v>
      </c>
    </row>
    <row r="818" spans="18:19" x14ac:dyDescent="0.3">
      <c r="R818" t="s">
        <v>1034</v>
      </c>
      <c r="S818">
        <v>17.640499999999999</v>
      </c>
    </row>
    <row r="819" spans="18:19" x14ac:dyDescent="0.3">
      <c r="R819" t="s">
        <v>1035</v>
      </c>
      <c r="S819">
        <v>17.8171</v>
      </c>
    </row>
    <row r="820" spans="18:19" x14ac:dyDescent="0.3">
      <c r="R820" t="s">
        <v>1036</v>
      </c>
      <c r="S820">
        <v>17.942599999999999</v>
      </c>
    </row>
    <row r="821" spans="18:19" x14ac:dyDescent="0.3">
      <c r="R821" t="s">
        <v>1037</v>
      </c>
      <c r="S821">
        <v>18.1355</v>
      </c>
    </row>
    <row r="822" spans="18:19" x14ac:dyDescent="0.3">
      <c r="R822" t="s">
        <v>1038</v>
      </c>
      <c r="S822">
        <v>18.291399999999999</v>
      </c>
    </row>
    <row r="823" spans="18:19" x14ac:dyDescent="0.3">
      <c r="R823" t="s">
        <v>1039</v>
      </c>
      <c r="S823">
        <v>18.481000000000002</v>
      </c>
    </row>
    <row r="824" spans="18:19" x14ac:dyDescent="0.3">
      <c r="R824" t="s">
        <v>1040</v>
      </c>
      <c r="S824">
        <v>18.511099999999999</v>
      </c>
    </row>
    <row r="825" spans="18:19" x14ac:dyDescent="0.3">
      <c r="R825" t="s">
        <v>1041</v>
      </c>
      <c r="S825">
        <v>18.573</v>
      </c>
    </row>
    <row r="826" spans="18:19" x14ac:dyDescent="0.3">
      <c r="R826" t="s">
        <v>1042</v>
      </c>
      <c r="S826">
        <v>18.412400000000002</v>
      </c>
    </row>
    <row r="827" spans="18:19" x14ac:dyDescent="0.3">
      <c r="R827" t="s">
        <v>1043</v>
      </c>
      <c r="S827">
        <v>18.429400000000001</v>
      </c>
    </row>
    <row r="828" spans="18:19" x14ac:dyDescent="0.3">
      <c r="R828" t="s">
        <v>1044</v>
      </c>
      <c r="S828">
        <v>18.321200000000001</v>
      </c>
    </row>
    <row r="829" spans="18:19" x14ac:dyDescent="0.3">
      <c r="R829" t="s">
        <v>1045</v>
      </c>
      <c r="S829">
        <v>18.486899999999999</v>
      </c>
    </row>
    <row r="830" spans="18:19" x14ac:dyDescent="0.3">
      <c r="R830" t="s">
        <v>1046</v>
      </c>
      <c r="S830">
        <v>18.581700000000001</v>
      </c>
    </row>
    <row r="831" spans="18:19" x14ac:dyDescent="0.3">
      <c r="R831" t="s">
        <v>1047</v>
      </c>
      <c r="S831">
        <v>18.485199999999999</v>
      </c>
    </row>
    <row r="832" spans="18:19" x14ac:dyDescent="0.3">
      <c r="R832" t="s">
        <v>1048</v>
      </c>
      <c r="S832">
        <v>18.28</v>
      </c>
    </row>
    <row r="833" spans="18:19" x14ac:dyDescent="0.3">
      <c r="R833" t="s">
        <v>1049</v>
      </c>
      <c r="S833">
        <v>18.7516</v>
      </c>
    </row>
    <row r="834" spans="18:19" x14ac:dyDescent="0.3">
      <c r="R834" t="s">
        <v>1050</v>
      </c>
      <c r="S834">
        <v>18.058900000000001</v>
      </c>
    </row>
    <row r="835" spans="18:19" x14ac:dyDescent="0.3">
      <c r="R835" t="s">
        <v>1051</v>
      </c>
      <c r="S835">
        <v>18.486899999999999</v>
      </c>
    </row>
    <row r="836" spans="18:19" x14ac:dyDescent="0.3">
      <c r="R836" t="s">
        <v>1052</v>
      </c>
      <c r="S836">
        <v>18.6678</v>
      </c>
    </row>
    <row r="837" spans="18:19" x14ac:dyDescent="0.3">
      <c r="R837" t="s">
        <v>1053</v>
      </c>
      <c r="S837">
        <v>19.072199999999999</v>
      </c>
    </row>
    <row r="838" spans="18:19" x14ac:dyDescent="0.3">
      <c r="R838" t="s">
        <v>1054</v>
      </c>
      <c r="S838">
        <v>19.0243</v>
      </c>
    </row>
    <row r="839" spans="18:19" x14ac:dyDescent="0.3">
      <c r="R839" t="s">
        <v>1055</v>
      </c>
      <c r="S839">
        <v>18.882899999999999</v>
      </c>
    </row>
    <row r="840" spans="18:19" x14ac:dyDescent="0.3">
      <c r="R840" t="s">
        <v>1056</v>
      </c>
      <c r="S840">
        <v>19.0549</v>
      </c>
    </row>
    <row r="841" spans="18:19" x14ac:dyDescent="0.3">
      <c r="R841" t="s">
        <v>1057</v>
      </c>
      <c r="S841">
        <v>18.930499999999999</v>
      </c>
    </row>
    <row r="842" spans="18:19" x14ac:dyDescent="0.3">
      <c r="R842" t="s">
        <v>1058</v>
      </c>
      <c r="S842">
        <v>18.815899999999999</v>
      </c>
    </row>
    <row r="843" spans="18:19" x14ac:dyDescent="0.3">
      <c r="R843" t="s">
        <v>1059</v>
      </c>
      <c r="S843">
        <v>18.597200000000001</v>
      </c>
    </row>
    <row r="844" spans="18:19" x14ac:dyDescent="0.3">
      <c r="R844" t="s">
        <v>1060</v>
      </c>
      <c r="S844">
        <v>18.624300000000002</v>
      </c>
    </row>
    <row r="845" spans="18:19" x14ac:dyDescent="0.3">
      <c r="R845" t="s">
        <v>1061</v>
      </c>
      <c r="S845">
        <v>18.0303</v>
      </c>
    </row>
    <row r="846" spans="18:19" x14ac:dyDescent="0.3">
      <c r="R846" t="s">
        <v>1062</v>
      </c>
      <c r="S846">
        <v>18.0868</v>
      </c>
    </row>
    <row r="847" spans="18:19" x14ac:dyDescent="0.3">
      <c r="R847" t="s">
        <v>1063</v>
      </c>
      <c r="S847">
        <v>18.403300000000002</v>
      </c>
    </row>
    <row r="848" spans="18:19" x14ac:dyDescent="0.3">
      <c r="R848" t="s">
        <v>1064</v>
      </c>
      <c r="S848">
        <v>18.320699999999999</v>
      </c>
    </row>
    <row r="849" spans="18:19" x14ac:dyDescent="0.3">
      <c r="R849" t="s">
        <v>1065</v>
      </c>
      <c r="S849">
        <v>19.076799999999999</v>
      </c>
    </row>
    <row r="850" spans="18:19" x14ac:dyDescent="0.3">
      <c r="R850" t="s">
        <v>1066</v>
      </c>
      <c r="S850">
        <v>18.709599999999998</v>
      </c>
    </row>
    <row r="851" spans="18:19" x14ac:dyDescent="0.3">
      <c r="R851" t="s">
        <v>1067</v>
      </c>
      <c r="S851">
        <v>18.211300000000001</v>
      </c>
    </row>
    <row r="852" spans="18:19" x14ac:dyDescent="0.3">
      <c r="R852" t="s">
        <v>1068</v>
      </c>
      <c r="S852">
        <v>18.028300000000002</v>
      </c>
    </row>
    <row r="853" spans="18:19" x14ac:dyDescent="0.3">
      <c r="R853" t="s">
        <v>1069</v>
      </c>
      <c r="S853">
        <v>17.982199999999999</v>
      </c>
    </row>
    <row r="854" spans="18:19" x14ac:dyDescent="0.3">
      <c r="R854" t="s">
        <v>1070</v>
      </c>
      <c r="S854">
        <v>17.822600000000001</v>
      </c>
    </row>
    <row r="855" spans="18:19" x14ac:dyDescent="0.3">
      <c r="R855" t="s">
        <v>1071</v>
      </c>
      <c r="S855">
        <v>17.5046</v>
      </c>
    </row>
    <row r="856" spans="18:19" x14ac:dyDescent="0.3">
      <c r="R856" t="s">
        <v>1072</v>
      </c>
      <c r="S856">
        <v>17.491499999999998</v>
      </c>
    </row>
    <row r="857" spans="18:19" x14ac:dyDescent="0.3">
      <c r="R857" t="s">
        <v>1073</v>
      </c>
      <c r="S857">
        <v>17.343699999999998</v>
      </c>
    </row>
    <row r="858" spans="18:19" x14ac:dyDescent="0.3">
      <c r="R858" t="s">
        <v>1074</v>
      </c>
      <c r="S858">
        <v>17.723299999999998</v>
      </c>
    </row>
    <row r="859" spans="18:19" x14ac:dyDescent="0.3">
      <c r="R859" t="s">
        <v>1075</v>
      </c>
      <c r="S859">
        <v>17.8108</v>
      </c>
    </row>
    <row r="860" spans="18:19" x14ac:dyDescent="0.3">
      <c r="R860" t="s">
        <v>1076</v>
      </c>
      <c r="S860">
        <v>17.193899999999999</v>
      </c>
    </row>
    <row r="861" spans="18:19" x14ac:dyDescent="0.3">
      <c r="R861" t="s">
        <v>1077</v>
      </c>
      <c r="S861">
        <v>17.375699999999998</v>
      </c>
    </row>
    <row r="862" spans="18:19" x14ac:dyDescent="0.3">
      <c r="R862" t="s">
        <v>1078</v>
      </c>
      <c r="S862">
        <v>16.771699999999999</v>
      </c>
    </row>
    <row r="863" spans="18:19" x14ac:dyDescent="0.3">
      <c r="R863" t="s">
        <v>1079</v>
      </c>
      <c r="S863">
        <v>16.549800000000001</v>
      </c>
    </row>
    <row r="864" spans="18:19" x14ac:dyDescent="0.3">
      <c r="R864" t="s">
        <v>1080</v>
      </c>
      <c r="S864">
        <v>16.628900000000002</v>
      </c>
    </row>
    <row r="865" spans="18:19" x14ac:dyDescent="0.3">
      <c r="R865" t="s">
        <v>1081</v>
      </c>
      <c r="S865">
        <v>16.3201</v>
      </c>
    </row>
    <row r="866" spans="18:19" x14ac:dyDescent="0.3">
      <c r="R866" t="s">
        <v>1082</v>
      </c>
      <c r="S866">
        <v>16.426400000000001</v>
      </c>
    </row>
    <row r="867" spans="18:19" x14ac:dyDescent="0.3">
      <c r="R867" t="s">
        <v>1083</v>
      </c>
      <c r="S867">
        <v>16.071400000000001</v>
      </c>
    </row>
    <row r="868" spans="18:19" x14ac:dyDescent="0.3">
      <c r="R868" t="s">
        <v>1084</v>
      </c>
      <c r="S868">
        <v>15.908200000000001</v>
      </c>
    </row>
    <row r="869" spans="18:19" x14ac:dyDescent="0.3">
      <c r="R869" t="s">
        <v>1085</v>
      </c>
      <c r="S869">
        <v>16.1815</v>
      </c>
    </row>
    <row r="870" spans="18:19" x14ac:dyDescent="0.3">
      <c r="R870" t="s">
        <v>1086</v>
      </c>
      <c r="S870">
        <v>15.587400000000001</v>
      </c>
    </row>
    <row r="871" spans="18:19" x14ac:dyDescent="0.3">
      <c r="R871" t="s">
        <v>1087</v>
      </c>
      <c r="S871">
        <v>15.333600000000001</v>
      </c>
    </row>
    <row r="872" spans="18:19" x14ac:dyDescent="0.3">
      <c r="R872" t="s">
        <v>1088</v>
      </c>
      <c r="S872">
        <v>15.3659</v>
      </c>
    </row>
    <row r="873" spans="18:19" x14ac:dyDescent="0.3">
      <c r="R873" t="s">
        <v>1089</v>
      </c>
      <c r="S873">
        <v>15.5337</v>
      </c>
    </row>
    <row r="874" spans="18:19" x14ac:dyDescent="0.3">
      <c r="R874" t="s">
        <v>1090</v>
      </c>
      <c r="S874">
        <v>15.525499999999999</v>
      </c>
    </row>
    <row r="875" spans="18:19" x14ac:dyDescent="0.3">
      <c r="R875" t="s">
        <v>1091</v>
      </c>
      <c r="S875">
        <v>15.617100000000001</v>
      </c>
    </row>
    <row r="876" spans="18:19" x14ac:dyDescent="0.3">
      <c r="R876" t="s">
        <v>1092</v>
      </c>
      <c r="S876">
        <v>15.2974</v>
      </c>
    </row>
    <row r="877" spans="18:19" x14ac:dyDescent="0.3">
      <c r="R877" t="s">
        <v>1093</v>
      </c>
      <c r="S877">
        <v>15.242100000000001</v>
      </c>
    </row>
    <row r="878" spans="18:19" x14ac:dyDescent="0.3">
      <c r="R878" t="s">
        <v>1094</v>
      </c>
      <c r="S878">
        <v>15.097200000000001</v>
      </c>
    </row>
    <row r="879" spans="18:19" x14ac:dyDescent="0.3">
      <c r="R879" t="s">
        <v>1095</v>
      </c>
      <c r="S879">
        <v>15.1622</v>
      </c>
    </row>
    <row r="880" spans="18:19" x14ac:dyDescent="0.3">
      <c r="R880" t="s">
        <v>1096</v>
      </c>
      <c r="S880">
        <v>15.1746</v>
      </c>
    </row>
    <row r="881" spans="18:19" x14ac:dyDescent="0.3">
      <c r="R881" t="s">
        <v>1097</v>
      </c>
      <c r="S881">
        <v>15.1279</v>
      </c>
    </row>
    <row r="882" spans="18:19" x14ac:dyDescent="0.3">
      <c r="R882" t="s">
        <v>1098</v>
      </c>
      <c r="S882">
        <v>14.952999999999999</v>
      </c>
    </row>
    <row r="883" spans="18:19" x14ac:dyDescent="0.3">
      <c r="R883" t="s">
        <v>1099</v>
      </c>
      <c r="S883">
        <v>15.042999999999999</v>
      </c>
    </row>
    <row r="884" spans="18:19" x14ac:dyDescent="0.3">
      <c r="R884" t="s">
        <v>1100</v>
      </c>
      <c r="S884">
        <v>14.8726</v>
      </c>
    </row>
    <row r="885" spans="18:19" x14ac:dyDescent="0.3">
      <c r="R885" t="s">
        <v>1101</v>
      </c>
      <c r="S885">
        <v>14.860099999999999</v>
      </c>
    </row>
    <row r="886" spans="18:19" x14ac:dyDescent="0.3">
      <c r="R886" t="s">
        <v>1102</v>
      </c>
      <c r="S886">
        <v>14.9328</v>
      </c>
    </row>
    <row r="887" spans="18:19" x14ac:dyDescent="0.3">
      <c r="R887" t="s">
        <v>1103</v>
      </c>
      <c r="S887">
        <v>14.7639</v>
      </c>
    </row>
    <row r="888" spans="18:19" x14ac:dyDescent="0.3">
      <c r="R888" t="s">
        <v>1104</v>
      </c>
      <c r="S888">
        <v>14.894</v>
      </c>
    </row>
    <row r="889" spans="18:19" x14ac:dyDescent="0.3">
      <c r="R889" t="s">
        <v>1105</v>
      </c>
      <c r="S889">
        <v>15.023899999999999</v>
      </c>
    </row>
    <row r="890" spans="18:19" x14ac:dyDescent="0.3">
      <c r="R890" t="s">
        <v>1106</v>
      </c>
      <c r="S890">
        <v>14.9915</v>
      </c>
    </row>
    <row r="891" spans="18:19" x14ac:dyDescent="0.3">
      <c r="R891" t="s">
        <v>1107</v>
      </c>
      <c r="S891">
        <v>14.7652</v>
      </c>
    </row>
    <row r="892" spans="18:19" x14ac:dyDescent="0.3">
      <c r="R892" t="s">
        <v>1108</v>
      </c>
      <c r="S892">
        <v>14.7974</v>
      </c>
    </row>
    <row r="893" spans="18:19" x14ac:dyDescent="0.3">
      <c r="R893" t="s">
        <v>1109</v>
      </c>
      <c r="S893">
        <v>14.773099999999999</v>
      </c>
    </row>
    <row r="894" spans="18:19" x14ac:dyDescent="0.3">
      <c r="R894" t="s">
        <v>1110</v>
      </c>
      <c r="S894">
        <v>14.9742</v>
      </c>
    </row>
    <row r="895" spans="18:19" x14ac:dyDescent="0.3">
      <c r="R895" t="s">
        <v>1111</v>
      </c>
      <c r="S895">
        <v>14.845499999999999</v>
      </c>
    </row>
    <row r="896" spans="18:19" x14ac:dyDescent="0.3">
      <c r="R896" t="s">
        <v>1112</v>
      </c>
      <c r="S896">
        <v>14.684100000000001</v>
      </c>
    </row>
    <row r="897" spans="18:19" x14ac:dyDescent="0.3">
      <c r="R897" t="s">
        <v>1113</v>
      </c>
      <c r="S897">
        <v>14.5661</v>
      </c>
    </row>
    <row r="898" spans="18:19" x14ac:dyDescent="0.3">
      <c r="R898" t="s">
        <v>1114</v>
      </c>
      <c r="S898">
        <v>14.6031</v>
      </c>
    </row>
    <row r="899" spans="18:19" x14ac:dyDescent="0.3">
      <c r="R899" t="s">
        <v>1115</v>
      </c>
      <c r="S899">
        <v>14.5207</v>
      </c>
    </row>
    <row r="900" spans="18:19" x14ac:dyDescent="0.3">
      <c r="R900" t="s">
        <v>1116</v>
      </c>
      <c r="S900">
        <v>14.359500000000001</v>
      </c>
    </row>
    <row r="901" spans="18:19" x14ac:dyDescent="0.3">
      <c r="R901" t="s">
        <v>1117</v>
      </c>
      <c r="S901">
        <v>14.3017</v>
      </c>
    </row>
    <row r="902" spans="18:19" x14ac:dyDescent="0.3">
      <c r="R902" t="s">
        <v>1118</v>
      </c>
      <c r="S902">
        <v>14.485799999999999</v>
      </c>
    </row>
    <row r="903" spans="18:19" x14ac:dyDescent="0.3">
      <c r="R903" t="s">
        <v>1119</v>
      </c>
      <c r="S903">
        <v>14.569000000000001</v>
      </c>
    </row>
    <row r="904" spans="18:19" x14ac:dyDescent="0.3">
      <c r="R904" t="s">
        <v>1120</v>
      </c>
      <c r="S904">
        <v>14.5289</v>
      </c>
    </row>
    <row r="905" spans="18:19" x14ac:dyDescent="0.3">
      <c r="R905" t="s">
        <v>1121</v>
      </c>
      <c r="S905">
        <v>14.3698</v>
      </c>
    </row>
    <row r="906" spans="18:19" x14ac:dyDescent="0.3">
      <c r="R906" t="s">
        <v>1122</v>
      </c>
      <c r="S906">
        <v>14.382199999999999</v>
      </c>
    </row>
    <row r="907" spans="18:19" x14ac:dyDescent="0.3">
      <c r="R907" t="s">
        <v>1123</v>
      </c>
      <c r="S907">
        <v>14.407299999999999</v>
      </c>
    </row>
    <row r="908" spans="18:19" x14ac:dyDescent="0.3">
      <c r="R908" t="s">
        <v>1124</v>
      </c>
      <c r="S908">
        <v>14.4688</v>
      </c>
    </row>
    <row r="909" spans="18:19" x14ac:dyDescent="0.3">
      <c r="R909" t="s">
        <v>1125</v>
      </c>
      <c r="S909">
        <v>14.3475</v>
      </c>
    </row>
    <row r="910" spans="18:19" x14ac:dyDescent="0.3">
      <c r="R910" t="s">
        <v>1126</v>
      </c>
      <c r="S910">
        <v>14.2363</v>
      </c>
    </row>
    <row r="911" spans="18:19" x14ac:dyDescent="0.3">
      <c r="R911" t="s">
        <v>1127</v>
      </c>
      <c r="S911">
        <v>14.1313</v>
      </c>
    </row>
    <row r="912" spans="18:19" x14ac:dyDescent="0.3">
      <c r="R912" t="s">
        <v>1128</v>
      </c>
      <c r="S912">
        <v>14.2698</v>
      </c>
    </row>
    <row r="913" spans="18:19" x14ac:dyDescent="0.3">
      <c r="R913" t="s">
        <v>1129</v>
      </c>
      <c r="S913">
        <v>14.1799</v>
      </c>
    </row>
    <row r="914" spans="18:19" x14ac:dyDescent="0.3">
      <c r="R914" t="s">
        <v>1130</v>
      </c>
      <c r="S914">
        <v>14.3193</v>
      </c>
    </row>
    <row r="915" spans="18:19" x14ac:dyDescent="0.3">
      <c r="R915" t="s">
        <v>1131</v>
      </c>
      <c r="S915">
        <v>14.224299999999999</v>
      </c>
    </row>
    <row r="916" spans="18:19" x14ac:dyDescent="0.3">
      <c r="R916" t="s">
        <v>1132</v>
      </c>
      <c r="S916">
        <v>13.9923</v>
      </c>
    </row>
    <row r="917" spans="18:19" x14ac:dyDescent="0.3">
      <c r="R917" t="s">
        <v>1133</v>
      </c>
      <c r="S917">
        <v>14.0418</v>
      </c>
    </row>
    <row r="918" spans="18:19" x14ac:dyDescent="0.3">
      <c r="R918" t="s">
        <v>1134</v>
      </c>
      <c r="S918">
        <v>13.9709</v>
      </c>
    </row>
    <row r="919" spans="18:19" x14ac:dyDescent="0.3">
      <c r="R919" t="s">
        <v>1135</v>
      </c>
      <c r="S919">
        <v>14.1058</v>
      </c>
    </row>
    <row r="920" spans="18:19" x14ac:dyDescent="0.3">
      <c r="R920" t="s">
        <v>1136</v>
      </c>
      <c r="S920">
        <v>14.200900000000001</v>
      </c>
    </row>
    <row r="921" spans="18:19" x14ac:dyDescent="0.3">
      <c r="R921" t="s">
        <v>1137</v>
      </c>
      <c r="S921">
        <v>14.2591</v>
      </c>
    </row>
    <row r="922" spans="18:19" x14ac:dyDescent="0.3">
      <c r="R922" t="s">
        <v>1138</v>
      </c>
      <c r="S922">
        <v>14.2105</v>
      </c>
    </row>
    <row r="923" spans="18:19" x14ac:dyDescent="0.3">
      <c r="R923" t="s">
        <v>1139</v>
      </c>
      <c r="S923">
        <v>14.3126</v>
      </c>
    </row>
    <row r="924" spans="18:19" x14ac:dyDescent="0.3">
      <c r="R924" t="s">
        <v>1140</v>
      </c>
      <c r="S924">
        <v>14.424200000000001</v>
      </c>
    </row>
    <row r="925" spans="18:19" x14ac:dyDescent="0.3">
      <c r="R925" t="s">
        <v>1141</v>
      </c>
      <c r="S925">
        <v>14.484</v>
      </c>
    </row>
    <row r="926" spans="18:19" x14ac:dyDescent="0.3">
      <c r="R926" t="s">
        <v>1142</v>
      </c>
      <c r="S926">
        <v>14.5008</v>
      </c>
    </row>
    <row r="927" spans="18:19" x14ac:dyDescent="0.3">
      <c r="R927" t="s">
        <v>1143</v>
      </c>
      <c r="S927">
        <v>14.6747</v>
      </c>
    </row>
    <row r="928" spans="18:19" x14ac:dyDescent="0.3">
      <c r="R928" t="s">
        <v>1144</v>
      </c>
      <c r="S928">
        <v>14.7509</v>
      </c>
    </row>
    <row r="929" spans="18:19" x14ac:dyDescent="0.3">
      <c r="R929" t="s">
        <v>1145</v>
      </c>
      <c r="S929">
        <v>14.6624</v>
      </c>
    </row>
    <row r="930" spans="18:19" x14ac:dyDescent="0.3">
      <c r="R930" t="s">
        <v>1146</v>
      </c>
      <c r="S930">
        <v>14.6524</v>
      </c>
    </row>
    <row r="931" spans="18:19" x14ac:dyDescent="0.3">
      <c r="R931" t="s">
        <v>1147</v>
      </c>
      <c r="S931">
        <v>14.6419</v>
      </c>
    </row>
    <row r="932" spans="18:19" x14ac:dyDescent="0.3">
      <c r="R932" t="s">
        <v>1148</v>
      </c>
      <c r="S932">
        <v>14.591799999999999</v>
      </c>
    </row>
    <row r="933" spans="18:19" x14ac:dyDescent="0.3">
      <c r="R933" t="s">
        <v>1149</v>
      </c>
      <c r="S933">
        <v>14.6129</v>
      </c>
    </row>
    <row r="934" spans="18:19" x14ac:dyDescent="0.3">
      <c r="R934" t="s">
        <v>1150</v>
      </c>
      <c r="S934">
        <v>14.569100000000001</v>
      </c>
    </row>
    <row r="935" spans="18:19" x14ac:dyDescent="0.3">
      <c r="R935" t="s">
        <v>1151</v>
      </c>
      <c r="S935">
        <v>14.6861</v>
      </c>
    </row>
    <row r="936" spans="18:19" x14ac:dyDescent="0.3">
      <c r="R936" t="s">
        <v>1152</v>
      </c>
      <c r="S936">
        <v>14.695499999999999</v>
      </c>
    </row>
    <row r="937" spans="18:19" x14ac:dyDescent="0.3">
      <c r="R937" t="s">
        <v>1153</v>
      </c>
      <c r="S937">
        <v>14.7837</v>
      </c>
    </row>
    <row r="938" spans="18:19" x14ac:dyDescent="0.3">
      <c r="R938" t="s">
        <v>1154</v>
      </c>
      <c r="S938">
        <v>14.762</v>
      </c>
    </row>
    <row r="939" spans="18:19" x14ac:dyDescent="0.3">
      <c r="R939" t="s">
        <v>1155</v>
      </c>
      <c r="S939">
        <v>14.817399999999999</v>
      </c>
    </row>
    <row r="940" spans="18:19" x14ac:dyDescent="0.3">
      <c r="R940" t="s">
        <v>1156</v>
      </c>
      <c r="S940">
        <v>14.699400000000001</v>
      </c>
    </row>
    <row r="941" spans="18:19" x14ac:dyDescent="0.3">
      <c r="R941" t="s">
        <v>1157</v>
      </c>
      <c r="S941">
        <v>14.594900000000001</v>
      </c>
    </row>
    <row r="942" spans="18:19" x14ac:dyDescent="0.3">
      <c r="R942" t="s">
        <v>1158</v>
      </c>
      <c r="S942">
        <v>14.752599999999999</v>
      </c>
    </row>
    <row r="943" spans="18:19" x14ac:dyDescent="0.3">
      <c r="R943" t="s">
        <v>1159</v>
      </c>
      <c r="S943">
        <v>14.8254</v>
      </c>
    </row>
    <row r="944" spans="18:19" x14ac:dyDescent="0.3">
      <c r="R944" t="s">
        <v>1160</v>
      </c>
      <c r="S944">
        <v>14.7539</v>
      </c>
    </row>
    <row r="945" spans="18:19" x14ac:dyDescent="0.3">
      <c r="R945" t="s">
        <v>1161</v>
      </c>
      <c r="S945">
        <v>14.7425</v>
      </c>
    </row>
    <row r="946" spans="18:19" x14ac:dyDescent="0.3">
      <c r="R946" t="s">
        <v>1162</v>
      </c>
      <c r="S946">
        <v>14.785</v>
      </c>
    </row>
    <row r="947" spans="18:19" x14ac:dyDescent="0.3">
      <c r="R947" t="s">
        <v>1163</v>
      </c>
      <c r="S947">
        <v>14.945</v>
      </c>
    </row>
    <row r="948" spans="18:19" x14ac:dyDescent="0.3">
      <c r="R948" t="s">
        <v>1164</v>
      </c>
      <c r="S948">
        <v>14.944900000000001</v>
      </c>
    </row>
    <row r="949" spans="18:19" x14ac:dyDescent="0.3">
      <c r="R949" t="s">
        <v>1165</v>
      </c>
      <c r="S949">
        <v>14.8794</v>
      </c>
    </row>
    <row r="950" spans="18:19" x14ac:dyDescent="0.3">
      <c r="R950" t="s">
        <v>1166</v>
      </c>
      <c r="S950">
        <v>14.928100000000001</v>
      </c>
    </row>
    <row r="951" spans="18:19" x14ac:dyDescent="0.3">
      <c r="R951" t="s">
        <v>1167</v>
      </c>
      <c r="S951">
        <v>14.774900000000001</v>
      </c>
    </row>
    <row r="952" spans="18:19" x14ac:dyDescent="0.3">
      <c r="R952" t="s">
        <v>1168</v>
      </c>
      <c r="S952">
        <v>14.7737</v>
      </c>
    </row>
    <row r="953" spans="18:19" x14ac:dyDescent="0.3">
      <c r="R953" t="s">
        <v>1169</v>
      </c>
      <c r="S953">
        <v>14.7845</v>
      </c>
    </row>
    <row r="954" spans="18:19" x14ac:dyDescent="0.3">
      <c r="R954" t="s">
        <v>1170</v>
      </c>
      <c r="S954">
        <v>14.739100000000001</v>
      </c>
    </row>
    <row r="955" spans="18:19" x14ac:dyDescent="0.3">
      <c r="R955" t="s">
        <v>1171</v>
      </c>
      <c r="S955">
        <v>14.835599999999999</v>
      </c>
    </row>
    <row r="956" spans="18:19" x14ac:dyDescent="0.3">
      <c r="R956" t="s">
        <v>1172</v>
      </c>
      <c r="S956">
        <v>15.071899999999999</v>
      </c>
    </row>
    <row r="957" spans="18:19" x14ac:dyDescent="0.3">
      <c r="R957" t="s">
        <v>1173</v>
      </c>
      <c r="S957">
        <v>15.0823</v>
      </c>
    </row>
    <row r="958" spans="18:19" x14ac:dyDescent="0.3">
      <c r="R958" t="s">
        <v>1174</v>
      </c>
      <c r="S958">
        <v>14.628299999999999</v>
      </c>
    </row>
    <row r="959" spans="18:19" x14ac:dyDescent="0.3">
      <c r="R959" t="s">
        <v>1175</v>
      </c>
      <c r="S959">
        <v>14.5509</v>
      </c>
    </row>
    <row r="960" spans="18:19" x14ac:dyDescent="0.3">
      <c r="R960" t="s">
        <v>1176</v>
      </c>
      <c r="S960">
        <v>14.553100000000001</v>
      </c>
    </row>
    <row r="961" spans="18:19" x14ac:dyDescent="0.3">
      <c r="R961" t="s">
        <v>1177</v>
      </c>
      <c r="S961">
        <v>14.629899999999999</v>
      </c>
    </row>
    <row r="962" spans="18:19" x14ac:dyDescent="0.3">
      <c r="R962" t="s">
        <v>1178</v>
      </c>
      <c r="S962">
        <v>14.635400000000001</v>
      </c>
    </row>
    <row r="963" spans="18:19" x14ac:dyDescent="0.3">
      <c r="R963" t="s">
        <v>1179</v>
      </c>
      <c r="S963">
        <v>14.647500000000001</v>
      </c>
    </row>
    <row r="964" spans="18:19" x14ac:dyDescent="0.3">
      <c r="R964" t="s">
        <v>1180</v>
      </c>
      <c r="S964">
        <v>14.739599999999999</v>
      </c>
    </row>
    <row r="965" spans="18:19" x14ac:dyDescent="0.3">
      <c r="R965" t="s">
        <v>1181</v>
      </c>
      <c r="S965">
        <v>14.7532</v>
      </c>
    </row>
    <row r="966" spans="18:19" x14ac:dyDescent="0.3">
      <c r="R966" t="s">
        <v>1182</v>
      </c>
      <c r="S966">
        <v>14.7875</v>
      </c>
    </row>
    <row r="967" spans="18:19" x14ac:dyDescent="0.3">
      <c r="R967" t="s">
        <v>1183</v>
      </c>
      <c r="S967">
        <v>14.8467</v>
      </c>
    </row>
    <row r="968" spans="18:19" x14ac:dyDescent="0.3">
      <c r="R968" t="s">
        <v>1184</v>
      </c>
      <c r="S968">
        <v>15.0037</v>
      </c>
    </row>
    <row r="969" spans="18:19" x14ac:dyDescent="0.3">
      <c r="R969" t="s">
        <v>1185</v>
      </c>
      <c r="S969">
        <v>14.805899999999999</v>
      </c>
    </row>
    <row r="970" spans="18:19" x14ac:dyDescent="0.3">
      <c r="R970" t="s">
        <v>1186</v>
      </c>
      <c r="S970">
        <v>14.813599999999999</v>
      </c>
    </row>
    <row r="971" spans="18:19" x14ac:dyDescent="0.3">
      <c r="R971" t="s">
        <v>1187</v>
      </c>
      <c r="S971">
        <v>14.931900000000001</v>
      </c>
    </row>
    <row r="972" spans="18:19" x14ac:dyDescent="0.3">
      <c r="R972" t="s">
        <v>1188</v>
      </c>
      <c r="S972">
        <v>15.110200000000001</v>
      </c>
    </row>
    <row r="973" spans="18:19" x14ac:dyDescent="0.3">
      <c r="R973" t="s">
        <v>1189</v>
      </c>
      <c r="S973">
        <v>15.213800000000001</v>
      </c>
    </row>
    <row r="974" spans="18:19" x14ac:dyDescent="0.3">
      <c r="R974" t="s">
        <v>1190</v>
      </c>
      <c r="S974">
        <v>15.1579</v>
      </c>
    </row>
    <row r="975" spans="18:19" x14ac:dyDescent="0.3">
      <c r="R975" t="s">
        <v>1191</v>
      </c>
      <c r="S975">
        <v>15.129099999999999</v>
      </c>
    </row>
    <row r="976" spans="18:19" x14ac:dyDescent="0.3">
      <c r="R976" t="s">
        <v>1192</v>
      </c>
      <c r="S976">
        <v>15.164300000000001</v>
      </c>
    </row>
    <row r="977" spans="18:19" x14ac:dyDescent="0.3">
      <c r="R977" t="s">
        <v>1193</v>
      </c>
      <c r="S977">
        <v>15.1585</v>
      </c>
    </row>
    <row r="978" spans="18:19" x14ac:dyDescent="0.3">
      <c r="R978" t="s">
        <v>1194</v>
      </c>
      <c r="S978">
        <v>15.3802</v>
      </c>
    </row>
    <row r="979" spans="18:19" x14ac:dyDescent="0.3">
      <c r="R979" t="s">
        <v>1195</v>
      </c>
      <c r="S979">
        <v>15.2187</v>
      </c>
    </row>
    <row r="980" spans="18:19" x14ac:dyDescent="0.3">
      <c r="R980" t="s">
        <v>1196</v>
      </c>
      <c r="S980">
        <v>15.197100000000001</v>
      </c>
    </row>
    <row r="981" spans="18:19" x14ac:dyDescent="0.3">
      <c r="R981" t="s">
        <v>1197</v>
      </c>
      <c r="S981">
        <v>15.071</v>
      </c>
    </row>
    <row r="982" spans="18:19" x14ac:dyDescent="0.3">
      <c r="R982" t="s">
        <v>1198</v>
      </c>
      <c r="S982">
        <v>15.0776</v>
      </c>
    </row>
    <row r="983" spans="18:19" x14ac:dyDescent="0.3">
      <c r="R983" t="s">
        <v>1199</v>
      </c>
      <c r="S983">
        <v>14.989000000000001</v>
      </c>
    </row>
    <row r="984" spans="18:19" x14ac:dyDescent="0.3">
      <c r="R984" t="s">
        <v>1200</v>
      </c>
      <c r="S984">
        <v>14.959199999999999</v>
      </c>
    </row>
    <row r="985" spans="18:19" x14ac:dyDescent="0.3">
      <c r="R985" t="s">
        <v>1201</v>
      </c>
      <c r="S985">
        <v>14.799200000000001</v>
      </c>
    </row>
    <row r="986" spans="18:19" x14ac:dyDescent="0.3">
      <c r="R986" t="s">
        <v>1202</v>
      </c>
      <c r="S986">
        <v>14.664899999999999</v>
      </c>
    </row>
    <row r="987" spans="18:19" x14ac:dyDescent="0.3">
      <c r="R987" t="s">
        <v>1203</v>
      </c>
      <c r="S987">
        <v>14.6349</v>
      </c>
    </row>
    <row r="988" spans="18:19" x14ac:dyDescent="0.3">
      <c r="R988" t="s">
        <v>1204</v>
      </c>
      <c r="S988">
        <v>14.7536</v>
      </c>
    </row>
    <row r="989" spans="18:19" x14ac:dyDescent="0.3">
      <c r="R989" t="s">
        <v>1205</v>
      </c>
      <c r="S989">
        <v>14.658799999999999</v>
      </c>
    </row>
    <row r="990" spans="18:19" x14ac:dyDescent="0.3">
      <c r="R990" t="s">
        <v>1206</v>
      </c>
      <c r="S990">
        <v>14.555999999999999</v>
      </c>
    </row>
    <row r="991" spans="18:19" x14ac:dyDescent="0.3">
      <c r="R991" t="s">
        <v>1207</v>
      </c>
      <c r="S991">
        <v>14.6038</v>
      </c>
    </row>
    <row r="992" spans="18:19" x14ac:dyDescent="0.3">
      <c r="R992" t="s">
        <v>1208</v>
      </c>
      <c r="S992">
        <v>14.706</v>
      </c>
    </row>
    <row r="993" spans="18:19" x14ac:dyDescent="0.3">
      <c r="R993" t="s">
        <v>1209</v>
      </c>
      <c r="S993">
        <v>14.7249</v>
      </c>
    </row>
    <row r="994" spans="18:19" x14ac:dyDescent="0.3">
      <c r="R994" t="s">
        <v>1210</v>
      </c>
      <c r="S994">
        <v>14.7774</v>
      </c>
    </row>
    <row r="995" spans="18:19" x14ac:dyDescent="0.3">
      <c r="R995" t="s">
        <v>1211</v>
      </c>
      <c r="S995">
        <v>14.7806</v>
      </c>
    </row>
    <row r="996" spans="18:19" x14ac:dyDescent="0.3">
      <c r="R996" t="s">
        <v>1212</v>
      </c>
      <c r="S996">
        <v>14.7532</v>
      </c>
    </row>
    <row r="997" spans="18:19" x14ac:dyDescent="0.3">
      <c r="R997" t="s">
        <v>1213</v>
      </c>
      <c r="S997">
        <v>14.9383</v>
      </c>
    </row>
    <row r="998" spans="18:19" x14ac:dyDescent="0.3">
      <c r="R998" t="s">
        <v>1214</v>
      </c>
      <c r="S998">
        <v>15.2256</v>
      </c>
    </row>
    <row r="999" spans="18:19" x14ac:dyDescent="0.3">
      <c r="R999" t="s">
        <v>1215</v>
      </c>
      <c r="S999">
        <v>15.154199999999999</v>
      </c>
    </row>
    <row r="1000" spans="18:19" x14ac:dyDescent="0.3">
      <c r="R1000" t="s">
        <v>1216</v>
      </c>
      <c r="S1000">
        <v>15.2324</v>
      </c>
    </row>
    <row r="1001" spans="18:19" x14ac:dyDescent="0.3">
      <c r="R1001" t="s">
        <v>1217</v>
      </c>
      <c r="S1001">
        <v>15.3438</v>
      </c>
    </row>
    <row r="1002" spans="18:19" x14ac:dyDescent="0.3">
      <c r="R1002" t="s">
        <v>1218</v>
      </c>
      <c r="S1002">
        <v>15.283899999999999</v>
      </c>
    </row>
    <row r="1003" spans="18:19" x14ac:dyDescent="0.3">
      <c r="R1003" t="s">
        <v>1219</v>
      </c>
      <c r="S1003">
        <v>15.321</v>
      </c>
    </row>
    <row r="1004" spans="18:19" x14ac:dyDescent="0.3">
      <c r="R1004" t="s">
        <v>1220</v>
      </c>
      <c r="S1004">
        <v>15.2849</v>
      </c>
    </row>
    <row r="1005" spans="18:19" x14ac:dyDescent="0.3">
      <c r="R1005" t="s">
        <v>1221</v>
      </c>
      <c r="S1005">
        <v>15.1411</v>
      </c>
    </row>
    <row r="1006" spans="18:19" x14ac:dyDescent="0.3">
      <c r="R1006" t="s">
        <v>1222</v>
      </c>
      <c r="S1006">
        <v>15.226100000000001</v>
      </c>
    </row>
    <row r="1007" spans="18:19" x14ac:dyDescent="0.3">
      <c r="R1007" t="s">
        <v>1223</v>
      </c>
      <c r="S1007">
        <v>15.2346</v>
      </c>
    </row>
    <row r="1008" spans="18:19" x14ac:dyDescent="0.3">
      <c r="R1008" t="s">
        <v>1224</v>
      </c>
      <c r="S1008">
        <v>15.3949</v>
      </c>
    </row>
    <row r="1009" spans="18:19" x14ac:dyDescent="0.3">
      <c r="R1009" t="s">
        <v>1225</v>
      </c>
      <c r="S1009">
        <v>15.379300000000001</v>
      </c>
    </row>
    <row r="1010" spans="18:19" x14ac:dyDescent="0.3">
      <c r="R1010" t="s">
        <v>1226</v>
      </c>
      <c r="S1010">
        <v>15.182499999999999</v>
      </c>
    </row>
    <row r="1011" spans="18:19" x14ac:dyDescent="0.3">
      <c r="R1011" t="s">
        <v>1227</v>
      </c>
      <c r="S1011">
        <v>15.283799999999999</v>
      </c>
    </row>
    <row r="1012" spans="18:19" x14ac:dyDescent="0.3">
      <c r="R1012" t="s">
        <v>1228</v>
      </c>
      <c r="S1012">
        <v>15.162599999999999</v>
      </c>
    </row>
    <row r="1013" spans="18:19" x14ac:dyDescent="0.3">
      <c r="R1013" t="s">
        <v>1229</v>
      </c>
      <c r="S1013">
        <v>15.352399999999999</v>
      </c>
    </row>
    <row r="1014" spans="18:19" x14ac:dyDescent="0.3">
      <c r="R1014" t="s">
        <v>1230</v>
      </c>
      <c r="S1014">
        <v>15.412000000000001</v>
      </c>
    </row>
    <row r="1015" spans="18:19" x14ac:dyDescent="0.3">
      <c r="R1015" t="s">
        <v>1231</v>
      </c>
      <c r="S1015">
        <v>15.0611</v>
      </c>
    </row>
    <row r="1016" spans="18:19" x14ac:dyDescent="0.3">
      <c r="R1016" t="s">
        <v>1232</v>
      </c>
      <c r="S1016">
        <v>14.8924</v>
      </c>
    </row>
    <row r="1017" spans="18:19" x14ac:dyDescent="0.3">
      <c r="R1017" t="s">
        <v>1233</v>
      </c>
      <c r="S1017">
        <v>14.788600000000001</v>
      </c>
    </row>
    <row r="1018" spans="18:19" x14ac:dyDescent="0.3">
      <c r="R1018" t="s">
        <v>1234</v>
      </c>
      <c r="S1018">
        <v>14.9185</v>
      </c>
    </row>
    <row r="1019" spans="18:19" x14ac:dyDescent="0.3">
      <c r="R1019" t="s">
        <v>1235</v>
      </c>
      <c r="S1019">
        <v>14.7089</v>
      </c>
    </row>
    <row r="1020" spans="18:19" x14ac:dyDescent="0.3">
      <c r="R1020" t="s">
        <v>1236</v>
      </c>
      <c r="S1020">
        <v>14.469900000000001</v>
      </c>
    </row>
    <row r="1021" spans="18:19" x14ac:dyDescent="0.3">
      <c r="R1021" t="s">
        <v>1237</v>
      </c>
      <c r="S1021">
        <v>14.1784</v>
      </c>
    </row>
    <row r="1022" spans="18:19" x14ac:dyDescent="0.3">
      <c r="R1022" t="s">
        <v>1238</v>
      </c>
      <c r="S1022">
        <v>14.2011</v>
      </c>
    </row>
    <row r="1023" spans="18:19" x14ac:dyDescent="0.3">
      <c r="R1023" t="s">
        <v>1239</v>
      </c>
      <c r="S1023">
        <v>14.276199999999999</v>
      </c>
    </row>
    <row r="1024" spans="18:19" x14ac:dyDescent="0.3">
      <c r="R1024" t="s">
        <v>1240</v>
      </c>
      <c r="S1024">
        <v>14.1524</v>
      </c>
    </row>
    <row r="1025" spans="18:19" x14ac:dyDescent="0.3">
      <c r="R1025" t="s">
        <v>1241</v>
      </c>
      <c r="S1025">
        <v>13.9542</v>
      </c>
    </row>
    <row r="1026" spans="18:19" x14ac:dyDescent="0.3">
      <c r="R1026" t="s">
        <v>1242</v>
      </c>
      <c r="S1026">
        <v>13.932600000000001</v>
      </c>
    </row>
    <row r="1027" spans="18:19" x14ac:dyDescent="0.3">
      <c r="R1027" t="s">
        <v>1243</v>
      </c>
      <c r="S1027">
        <v>13.8933</v>
      </c>
    </row>
    <row r="1028" spans="18:19" x14ac:dyDescent="0.3">
      <c r="R1028" t="s">
        <v>1244</v>
      </c>
      <c r="S1028">
        <v>13.922499999999999</v>
      </c>
    </row>
    <row r="1029" spans="18:19" x14ac:dyDescent="0.3">
      <c r="R1029" t="s">
        <v>1245</v>
      </c>
      <c r="S1029">
        <v>13.8574</v>
      </c>
    </row>
    <row r="1030" spans="18:19" x14ac:dyDescent="0.3">
      <c r="R1030" t="s">
        <v>1246</v>
      </c>
      <c r="S1030">
        <v>13.9938</v>
      </c>
    </row>
    <row r="1031" spans="18:19" x14ac:dyDescent="0.3">
      <c r="R1031" t="s">
        <v>1247</v>
      </c>
      <c r="S1031">
        <v>13.976900000000001</v>
      </c>
    </row>
    <row r="1032" spans="18:19" x14ac:dyDescent="0.3">
      <c r="R1032" t="s">
        <v>1248</v>
      </c>
      <c r="S1032">
        <v>13.8849</v>
      </c>
    </row>
    <row r="1033" spans="18:19" x14ac:dyDescent="0.3">
      <c r="R1033" t="s">
        <v>1249</v>
      </c>
      <c r="S1033">
        <v>13.893800000000001</v>
      </c>
    </row>
    <row r="1034" spans="18:19" x14ac:dyDescent="0.3">
      <c r="R1034" t="s">
        <v>1250</v>
      </c>
      <c r="S1034">
        <v>13.917400000000001</v>
      </c>
    </row>
    <row r="1035" spans="18:19" x14ac:dyDescent="0.3">
      <c r="R1035" t="s">
        <v>1251</v>
      </c>
      <c r="S1035">
        <v>13.950200000000001</v>
      </c>
    </row>
    <row r="1036" spans="18:19" x14ac:dyDescent="0.3">
      <c r="R1036" t="s">
        <v>1252</v>
      </c>
      <c r="S1036">
        <v>14.198600000000001</v>
      </c>
    </row>
    <row r="1037" spans="18:19" x14ac:dyDescent="0.3">
      <c r="R1037" t="s">
        <v>1253</v>
      </c>
      <c r="S1037">
        <v>14.206</v>
      </c>
    </row>
    <row r="1038" spans="18:19" x14ac:dyDescent="0.3">
      <c r="R1038" t="s">
        <v>1254</v>
      </c>
      <c r="S1038">
        <v>14.1829</v>
      </c>
    </row>
    <row r="1039" spans="18:19" x14ac:dyDescent="0.3">
      <c r="R1039" t="s">
        <v>1255</v>
      </c>
      <c r="S1039">
        <v>14.0877</v>
      </c>
    </row>
    <row r="1040" spans="18:19" x14ac:dyDescent="0.3">
      <c r="R1040" t="s">
        <v>1256</v>
      </c>
      <c r="S1040">
        <v>13.994199999999999</v>
      </c>
    </row>
    <row r="1041" spans="18:19" x14ac:dyDescent="0.3">
      <c r="R1041" t="s">
        <v>1257</v>
      </c>
      <c r="S1041">
        <v>14.1303</v>
      </c>
    </row>
    <row r="1042" spans="18:19" x14ac:dyDescent="0.3">
      <c r="R1042" t="s">
        <v>1258</v>
      </c>
      <c r="S1042">
        <v>14.206899999999999</v>
      </c>
    </row>
    <row r="1043" spans="18:19" x14ac:dyDescent="0.3">
      <c r="R1043" t="s">
        <v>1259</v>
      </c>
      <c r="S1043">
        <v>14.1074</v>
      </c>
    </row>
    <row r="1044" spans="18:19" x14ac:dyDescent="0.3">
      <c r="R1044" t="s">
        <v>1260</v>
      </c>
      <c r="S1044">
        <v>14.1487</v>
      </c>
    </row>
    <row r="1045" spans="18:19" x14ac:dyDescent="0.3">
      <c r="R1045" t="s">
        <v>1261</v>
      </c>
      <c r="S1045">
        <v>14.1846</v>
      </c>
    </row>
    <row r="1046" spans="18:19" x14ac:dyDescent="0.3">
      <c r="R1046" t="s">
        <v>1262</v>
      </c>
      <c r="S1046">
        <v>14.3285</v>
      </c>
    </row>
    <row r="1047" spans="18:19" x14ac:dyDescent="0.3">
      <c r="R1047" t="s">
        <v>1263</v>
      </c>
      <c r="S1047">
        <v>14.301500000000001</v>
      </c>
    </row>
    <row r="1048" spans="18:19" x14ac:dyDescent="0.3">
      <c r="R1048" t="s">
        <v>1264</v>
      </c>
      <c r="S1048">
        <v>14.271000000000001</v>
      </c>
    </row>
    <row r="1049" spans="18:19" x14ac:dyDescent="0.3">
      <c r="R1049" t="s">
        <v>1265</v>
      </c>
      <c r="S1049">
        <v>14.401300000000001</v>
      </c>
    </row>
    <row r="1050" spans="18:19" x14ac:dyDescent="0.3">
      <c r="R1050" t="s">
        <v>1266</v>
      </c>
      <c r="S1050">
        <v>14.225199999999999</v>
      </c>
    </row>
    <row r="1051" spans="18:19" x14ac:dyDescent="0.3">
      <c r="R1051" t="s">
        <v>1267</v>
      </c>
      <c r="S1051">
        <v>14.518700000000001</v>
      </c>
    </row>
    <row r="1052" spans="18:19" x14ac:dyDescent="0.3">
      <c r="R1052" t="s">
        <v>1268</v>
      </c>
      <c r="S1052">
        <v>14.682700000000001</v>
      </c>
    </row>
    <row r="1053" spans="18:19" x14ac:dyDescent="0.3">
      <c r="R1053" t="s">
        <v>1269</v>
      </c>
      <c r="S1053">
        <v>14.8474</v>
      </c>
    </row>
    <row r="1054" spans="18:19" x14ac:dyDescent="0.3">
      <c r="R1054" t="s">
        <v>1270</v>
      </c>
      <c r="S1054">
        <v>14.844900000000001</v>
      </c>
    </row>
    <row r="1055" spans="18:19" x14ac:dyDescent="0.3">
      <c r="R1055" t="s">
        <v>1271</v>
      </c>
      <c r="S1055">
        <v>14.748799999999999</v>
      </c>
    </row>
    <row r="1056" spans="18:19" x14ac:dyDescent="0.3">
      <c r="R1056" t="s">
        <v>1272</v>
      </c>
      <c r="S1056">
        <v>14.747400000000001</v>
      </c>
    </row>
    <row r="1057" spans="18:19" x14ac:dyDescent="0.3">
      <c r="R1057" t="s">
        <v>1273</v>
      </c>
      <c r="S1057">
        <v>14.866899999999999</v>
      </c>
    </row>
    <row r="1058" spans="18:19" x14ac:dyDescent="0.3">
      <c r="R1058" t="s">
        <v>1274</v>
      </c>
      <c r="S1058">
        <v>15.1165</v>
      </c>
    </row>
    <row r="1059" spans="18:19" x14ac:dyDescent="0.3">
      <c r="R1059" t="s">
        <v>1275</v>
      </c>
      <c r="S1059">
        <v>14.8874</v>
      </c>
    </row>
    <row r="1060" spans="18:19" x14ac:dyDescent="0.3">
      <c r="R1060" t="s">
        <v>1276</v>
      </c>
      <c r="S1060">
        <v>14.742699999999999</v>
      </c>
    </row>
    <row r="1061" spans="18:19" x14ac:dyDescent="0.3">
      <c r="R1061" t="s">
        <v>1277</v>
      </c>
      <c r="S1061">
        <v>14.4255</v>
      </c>
    </row>
    <row r="1062" spans="18:19" x14ac:dyDescent="0.3">
      <c r="R1062" t="s">
        <v>1278</v>
      </c>
      <c r="S1062">
        <v>14.5738</v>
      </c>
    </row>
    <row r="1063" spans="18:19" x14ac:dyDescent="0.3">
      <c r="R1063" t="s">
        <v>1279</v>
      </c>
      <c r="S1063">
        <v>14.758100000000001</v>
      </c>
    </row>
    <row r="1064" spans="18:19" x14ac:dyDescent="0.3">
      <c r="R1064" t="s">
        <v>1280</v>
      </c>
      <c r="S1064">
        <v>14.630699999999999</v>
      </c>
    </row>
    <row r="1065" spans="18:19" x14ac:dyDescent="0.3">
      <c r="R1065" t="s">
        <v>1281</v>
      </c>
      <c r="S1065">
        <v>14.864100000000001</v>
      </c>
    </row>
    <row r="1066" spans="18:19" x14ac:dyDescent="0.3">
      <c r="R1066" t="s">
        <v>1282</v>
      </c>
      <c r="S1066">
        <v>14.5746</v>
      </c>
    </row>
    <row r="1067" spans="18:19" x14ac:dyDescent="0.3">
      <c r="R1067" t="s">
        <v>1283</v>
      </c>
      <c r="S1067">
        <v>14.425800000000001</v>
      </c>
    </row>
    <row r="1068" spans="18:19" x14ac:dyDescent="0.3">
      <c r="R1068" t="s">
        <v>1284</v>
      </c>
      <c r="S1068">
        <v>14.426399999999999</v>
      </c>
    </row>
    <row r="1069" spans="18:19" x14ac:dyDescent="0.3">
      <c r="R1069" t="s">
        <v>1285</v>
      </c>
      <c r="S1069">
        <v>14.459899999999999</v>
      </c>
    </row>
    <row r="1070" spans="18:19" x14ac:dyDescent="0.3">
      <c r="R1070" t="s">
        <v>1286</v>
      </c>
      <c r="S1070">
        <v>14.3649</v>
      </c>
    </row>
    <row r="1071" spans="18:19" x14ac:dyDescent="0.3">
      <c r="R1071" t="s">
        <v>1287</v>
      </c>
      <c r="S1071">
        <v>14.4655</v>
      </c>
    </row>
    <row r="1072" spans="18:19" x14ac:dyDescent="0.3">
      <c r="R1072" t="s">
        <v>1288</v>
      </c>
      <c r="S1072">
        <v>14.3674</v>
      </c>
    </row>
    <row r="1073" spans="18:19" x14ac:dyDescent="0.3">
      <c r="R1073" t="s">
        <v>1289</v>
      </c>
      <c r="S1073">
        <v>14.3363</v>
      </c>
    </row>
    <row r="1074" spans="18:19" x14ac:dyDescent="0.3">
      <c r="R1074" t="s">
        <v>1290</v>
      </c>
      <c r="S1074">
        <v>14.201000000000001</v>
      </c>
    </row>
    <row r="1075" spans="18:19" x14ac:dyDescent="0.3">
      <c r="R1075" t="s">
        <v>1291</v>
      </c>
      <c r="S1075">
        <v>14.2384</v>
      </c>
    </row>
    <row r="1076" spans="18:19" x14ac:dyDescent="0.3">
      <c r="R1076" t="s">
        <v>1292</v>
      </c>
      <c r="S1076">
        <v>14.254</v>
      </c>
    </row>
    <row r="1077" spans="18:19" x14ac:dyDescent="0.3">
      <c r="R1077" t="s">
        <v>1293</v>
      </c>
      <c r="S1077">
        <v>14.2849</v>
      </c>
    </row>
    <row r="1078" spans="18:19" x14ac:dyDescent="0.3">
      <c r="R1078" t="s">
        <v>1294</v>
      </c>
      <c r="S1078">
        <v>14.254899999999999</v>
      </c>
    </row>
    <row r="1079" spans="18:19" x14ac:dyDescent="0.3">
      <c r="R1079" t="s">
        <v>1295</v>
      </c>
      <c r="S1079">
        <v>14.3995</v>
      </c>
    </row>
    <row r="1080" spans="18:19" x14ac:dyDescent="0.3">
      <c r="R1080" t="s">
        <v>1296</v>
      </c>
      <c r="S1080">
        <v>14.4626</v>
      </c>
    </row>
    <row r="1081" spans="18:19" x14ac:dyDescent="0.3">
      <c r="R1081" t="s">
        <v>1297</v>
      </c>
      <c r="S1081">
        <v>14.4702</v>
      </c>
    </row>
    <row r="1082" spans="18:19" x14ac:dyDescent="0.3">
      <c r="R1082" t="s">
        <v>1298</v>
      </c>
      <c r="S1082">
        <v>14.549200000000001</v>
      </c>
    </row>
    <row r="1083" spans="18:19" x14ac:dyDescent="0.3">
      <c r="R1083" t="s">
        <v>1299</v>
      </c>
      <c r="S1083">
        <v>14.4268</v>
      </c>
    </row>
    <row r="1084" spans="18:19" x14ac:dyDescent="0.3">
      <c r="R1084" t="s">
        <v>1300</v>
      </c>
      <c r="S1084">
        <v>14.331899999999999</v>
      </c>
    </row>
    <row r="1085" spans="18:19" x14ac:dyDescent="0.3">
      <c r="R1085" t="s">
        <v>1301</v>
      </c>
      <c r="S1085">
        <v>14.3278</v>
      </c>
    </row>
    <row r="1086" spans="18:19" x14ac:dyDescent="0.3">
      <c r="R1086" t="s">
        <v>1302</v>
      </c>
      <c r="S1086">
        <v>14.381600000000001</v>
      </c>
    </row>
    <row r="1087" spans="18:19" x14ac:dyDescent="0.3">
      <c r="R1087" t="s">
        <v>1303</v>
      </c>
      <c r="S1087">
        <v>14.4946</v>
      </c>
    </row>
    <row r="1088" spans="18:19" x14ac:dyDescent="0.3">
      <c r="R1088" t="s">
        <v>1304</v>
      </c>
      <c r="S1088">
        <v>14.3474</v>
      </c>
    </row>
    <row r="1089" spans="18:19" x14ac:dyDescent="0.3">
      <c r="R1089" t="s">
        <v>1305</v>
      </c>
      <c r="S1089">
        <v>14.2165</v>
      </c>
    </row>
    <row r="1090" spans="18:19" x14ac:dyDescent="0.3">
      <c r="R1090" t="s">
        <v>1306</v>
      </c>
      <c r="S1090">
        <v>14.069900000000001</v>
      </c>
    </row>
    <row r="1091" spans="18:19" x14ac:dyDescent="0.3">
      <c r="R1091" t="s">
        <v>1307</v>
      </c>
      <c r="S1091">
        <v>13.9475</v>
      </c>
    </row>
    <row r="1092" spans="18:19" x14ac:dyDescent="0.3">
      <c r="R1092" t="s">
        <v>1308</v>
      </c>
      <c r="S1092">
        <v>14.0435</v>
      </c>
    </row>
    <row r="1093" spans="18:19" x14ac:dyDescent="0.3">
      <c r="R1093" t="s">
        <v>1309</v>
      </c>
      <c r="S1093">
        <v>13.934900000000001</v>
      </c>
    </row>
    <row r="1094" spans="18:19" x14ac:dyDescent="0.3">
      <c r="R1094" t="s">
        <v>1310</v>
      </c>
      <c r="S1094">
        <v>13.9581</v>
      </c>
    </row>
    <row r="1095" spans="18:19" x14ac:dyDescent="0.3">
      <c r="R1095" t="s">
        <v>1311</v>
      </c>
      <c r="S1095">
        <v>13.920999999999999</v>
      </c>
    </row>
    <row r="1096" spans="18:19" x14ac:dyDescent="0.3">
      <c r="R1096" t="s">
        <v>1312</v>
      </c>
      <c r="S1096">
        <v>14.0288</v>
      </c>
    </row>
    <row r="1097" spans="18:19" x14ac:dyDescent="0.3">
      <c r="R1097" t="s">
        <v>1313</v>
      </c>
      <c r="S1097">
        <v>14.061</v>
      </c>
    </row>
    <row r="1098" spans="18:19" x14ac:dyDescent="0.3">
      <c r="R1098" t="s">
        <v>1314</v>
      </c>
      <c r="S1098">
        <v>14.140499999999999</v>
      </c>
    </row>
    <row r="1099" spans="18:19" x14ac:dyDescent="0.3">
      <c r="R1099" t="s">
        <v>1315</v>
      </c>
      <c r="S1099">
        <v>14.102399999999999</v>
      </c>
    </row>
    <row r="1100" spans="18:19" x14ac:dyDescent="0.3">
      <c r="R1100" t="s">
        <v>1316</v>
      </c>
      <c r="S1100">
        <v>14.191000000000001</v>
      </c>
    </row>
    <row r="1101" spans="18:19" x14ac:dyDescent="0.3">
      <c r="R1101" t="s">
        <v>1317</v>
      </c>
      <c r="S1101">
        <v>14.1396</v>
      </c>
    </row>
    <row r="1102" spans="18:19" x14ac:dyDescent="0.3">
      <c r="R1102" t="s">
        <v>1318</v>
      </c>
      <c r="S1102">
        <v>14.2112</v>
      </c>
    </row>
    <row r="1103" spans="18:19" x14ac:dyDescent="0.3">
      <c r="R1103" t="s">
        <v>1319</v>
      </c>
      <c r="S1103">
        <v>14.274699999999999</v>
      </c>
    </row>
    <row r="1104" spans="18:19" x14ac:dyDescent="0.3">
      <c r="R1104" t="s">
        <v>1320</v>
      </c>
      <c r="S1104">
        <v>14.5968</v>
      </c>
    </row>
    <row r="1105" spans="18:19" x14ac:dyDescent="0.3">
      <c r="R1105" t="s">
        <v>1321</v>
      </c>
      <c r="S1105">
        <v>14.680400000000001</v>
      </c>
    </row>
    <row r="1106" spans="18:19" x14ac:dyDescent="0.3">
      <c r="R1106" t="s">
        <v>1322</v>
      </c>
      <c r="S1106">
        <v>14.466900000000001</v>
      </c>
    </row>
    <row r="1107" spans="18:19" x14ac:dyDescent="0.3">
      <c r="R1107" t="s">
        <v>1323</v>
      </c>
      <c r="S1107">
        <v>14.383800000000001</v>
      </c>
    </row>
    <row r="1108" spans="18:19" x14ac:dyDescent="0.3">
      <c r="R1108" t="s">
        <v>1324</v>
      </c>
      <c r="S1108">
        <v>14.481</v>
      </c>
    </row>
    <row r="1109" spans="18:19" x14ac:dyDescent="0.3">
      <c r="R1109" t="s">
        <v>1325</v>
      </c>
      <c r="S1109">
        <v>14.3451</v>
      </c>
    </row>
    <row r="1110" spans="18:19" x14ac:dyDescent="0.3">
      <c r="R1110" t="s">
        <v>1326</v>
      </c>
      <c r="S1110">
        <v>14.484999999999999</v>
      </c>
    </row>
    <row r="1111" spans="18:19" x14ac:dyDescent="0.3">
      <c r="R1111" t="s">
        <v>1327</v>
      </c>
      <c r="S1111">
        <v>14.418799999999999</v>
      </c>
    </row>
    <row r="1112" spans="18:19" x14ac:dyDescent="0.3">
      <c r="R1112" t="s">
        <v>1328</v>
      </c>
      <c r="S1112">
        <v>14.431100000000001</v>
      </c>
    </row>
    <row r="1113" spans="18:19" x14ac:dyDescent="0.3">
      <c r="R1113" t="s">
        <v>1329</v>
      </c>
      <c r="S1113">
        <v>14.4415</v>
      </c>
    </row>
    <row r="1114" spans="18:19" x14ac:dyDescent="0.3">
      <c r="R1114" t="s">
        <v>1330</v>
      </c>
      <c r="S1114">
        <v>14.446</v>
      </c>
    </row>
    <row r="1115" spans="18:19" x14ac:dyDescent="0.3">
      <c r="R1115" t="s">
        <v>1331</v>
      </c>
      <c r="S1115">
        <v>14.363300000000001</v>
      </c>
    </row>
    <row r="1116" spans="18:19" x14ac:dyDescent="0.3">
      <c r="R1116" t="s">
        <v>1332</v>
      </c>
      <c r="S1116">
        <v>14.264900000000001</v>
      </c>
    </row>
    <row r="1117" spans="18:19" x14ac:dyDescent="0.3">
      <c r="R1117" t="s">
        <v>1333</v>
      </c>
      <c r="S1117">
        <v>14.3446</v>
      </c>
    </row>
    <row r="1118" spans="18:19" x14ac:dyDescent="0.3">
      <c r="R1118" t="s">
        <v>1334</v>
      </c>
      <c r="S1118">
        <v>14.5496</v>
      </c>
    </row>
    <row r="1119" spans="18:19" x14ac:dyDescent="0.3">
      <c r="R1119" t="s">
        <v>1335</v>
      </c>
      <c r="S1119">
        <v>14.282400000000001</v>
      </c>
    </row>
    <row r="1120" spans="18:19" x14ac:dyDescent="0.3">
      <c r="R1120" t="s">
        <v>1336</v>
      </c>
      <c r="S1120">
        <v>14.1935</v>
      </c>
    </row>
    <row r="1121" spans="18:19" x14ac:dyDescent="0.3">
      <c r="R1121" t="s">
        <v>1337</v>
      </c>
      <c r="S1121">
        <v>14.190200000000001</v>
      </c>
    </row>
    <row r="1122" spans="18:19" x14ac:dyDescent="0.3">
      <c r="R1122" t="s">
        <v>1338</v>
      </c>
      <c r="S1122">
        <v>14.218999999999999</v>
      </c>
    </row>
    <row r="1123" spans="18:19" x14ac:dyDescent="0.3">
      <c r="R1123" t="s">
        <v>1339</v>
      </c>
      <c r="S1123">
        <v>14.105399999999999</v>
      </c>
    </row>
    <row r="1124" spans="18:19" x14ac:dyDescent="0.3">
      <c r="R1124" t="s">
        <v>1340</v>
      </c>
      <c r="S1124">
        <v>13.953200000000001</v>
      </c>
    </row>
    <row r="1125" spans="18:19" x14ac:dyDescent="0.3">
      <c r="R1125" t="s">
        <v>1341</v>
      </c>
      <c r="S1125">
        <v>13.839399999999999</v>
      </c>
    </row>
    <row r="1126" spans="18:19" x14ac:dyDescent="0.3">
      <c r="R1126" t="s">
        <v>1342</v>
      </c>
      <c r="S1126">
        <v>13.858499999999999</v>
      </c>
    </row>
    <row r="1127" spans="18:19" x14ac:dyDescent="0.3">
      <c r="R1127" t="s">
        <v>1343</v>
      </c>
      <c r="S1127">
        <v>13.8482</v>
      </c>
    </row>
    <row r="1128" spans="18:19" x14ac:dyDescent="0.3">
      <c r="R1128" t="s">
        <v>1344</v>
      </c>
      <c r="S1128">
        <v>13.984299999999999</v>
      </c>
    </row>
    <row r="1129" spans="18:19" x14ac:dyDescent="0.3">
      <c r="R1129" t="s">
        <v>1345</v>
      </c>
      <c r="S1129">
        <v>13.9085</v>
      </c>
    </row>
    <row r="1130" spans="18:19" x14ac:dyDescent="0.3">
      <c r="R1130" t="s">
        <v>1346</v>
      </c>
      <c r="S1130">
        <v>14.101800000000001</v>
      </c>
    </row>
    <row r="1131" spans="18:19" x14ac:dyDescent="0.3">
      <c r="R1131" t="s">
        <v>1347</v>
      </c>
      <c r="S1131">
        <v>14.1699</v>
      </c>
    </row>
    <row r="1132" spans="18:19" x14ac:dyDescent="0.3">
      <c r="R1132" t="s">
        <v>1348</v>
      </c>
      <c r="S1132">
        <v>14.1031</v>
      </c>
    </row>
    <row r="1133" spans="18:19" x14ac:dyDescent="0.3">
      <c r="R1133" t="s">
        <v>1349</v>
      </c>
      <c r="S1133">
        <v>14.186299999999999</v>
      </c>
    </row>
    <row r="1134" spans="18:19" x14ac:dyDescent="0.3">
      <c r="R1134" t="s">
        <v>1350</v>
      </c>
      <c r="S1134">
        <v>14.157400000000001</v>
      </c>
    </row>
    <row r="1135" spans="18:19" x14ac:dyDescent="0.3">
      <c r="R1135" t="s">
        <v>1351</v>
      </c>
      <c r="S1135">
        <v>13.756</v>
      </c>
    </row>
    <row r="1136" spans="18:19" x14ac:dyDescent="0.3">
      <c r="R1136" t="s">
        <v>1352</v>
      </c>
      <c r="S1136">
        <v>13.7721</v>
      </c>
    </row>
    <row r="1137" spans="18:19" x14ac:dyDescent="0.3">
      <c r="R1137" t="s">
        <v>1353</v>
      </c>
      <c r="S1137">
        <v>13.6242</v>
      </c>
    </row>
    <row r="1138" spans="18:19" x14ac:dyDescent="0.3">
      <c r="R1138" t="s">
        <v>1354</v>
      </c>
      <c r="S1138">
        <v>13.650499999999999</v>
      </c>
    </row>
    <row r="1139" spans="18:19" x14ac:dyDescent="0.3">
      <c r="R1139" t="s">
        <v>1355</v>
      </c>
      <c r="S1139">
        <v>13.5913</v>
      </c>
    </row>
    <row r="1140" spans="18:19" x14ac:dyDescent="0.3">
      <c r="R1140" t="s">
        <v>1356</v>
      </c>
      <c r="S1140">
        <v>13.4499</v>
      </c>
    </row>
    <row r="1141" spans="18:19" x14ac:dyDescent="0.3">
      <c r="R1141" t="s">
        <v>1357</v>
      </c>
      <c r="S1141">
        <v>13.4101</v>
      </c>
    </row>
    <row r="1142" spans="18:19" x14ac:dyDescent="0.3">
      <c r="R1142" t="s">
        <v>1358</v>
      </c>
      <c r="S1142">
        <v>13.3568</v>
      </c>
    </row>
    <row r="1143" spans="18:19" x14ac:dyDescent="0.3">
      <c r="R1143" t="s">
        <v>1359</v>
      </c>
      <c r="S1143">
        <v>13.2966</v>
      </c>
    </row>
    <row r="1144" spans="18:19" x14ac:dyDescent="0.3">
      <c r="R1144" t="s">
        <v>1360</v>
      </c>
      <c r="S1144">
        <v>13.3249</v>
      </c>
    </row>
    <row r="1145" spans="18:19" x14ac:dyDescent="0.3">
      <c r="R1145" t="s">
        <v>1361</v>
      </c>
      <c r="S1145">
        <v>13.5932</v>
      </c>
    </row>
    <row r="1146" spans="18:19" x14ac:dyDescent="0.3">
      <c r="R1146" t="s">
        <v>1362</v>
      </c>
      <c r="S1146">
        <v>13.706799999999999</v>
      </c>
    </row>
    <row r="1147" spans="18:19" x14ac:dyDescent="0.3">
      <c r="R1147" t="s">
        <v>1363</v>
      </c>
      <c r="S1147">
        <v>13.64</v>
      </c>
    </row>
    <row r="1148" spans="18:19" x14ac:dyDescent="0.3">
      <c r="R1148" t="s">
        <v>1364</v>
      </c>
      <c r="S1148">
        <v>13.6823</v>
      </c>
    </row>
    <row r="1149" spans="18:19" x14ac:dyDescent="0.3">
      <c r="R1149" t="s">
        <v>1365</v>
      </c>
      <c r="S1149">
        <v>13.7956</v>
      </c>
    </row>
    <row r="1150" spans="18:19" x14ac:dyDescent="0.3">
      <c r="R1150" t="s">
        <v>1366</v>
      </c>
      <c r="S1150">
        <v>13.919</v>
      </c>
    </row>
    <row r="1151" spans="18:19" x14ac:dyDescent="0.3">
      <c r="R1151" t="s">
        <v>1367</v>
      </c>
      <c r="S1151">
        <v>13.9176</v>
      </c>
    </row>
    <row r="1152" spans="18:19" x14ac:dyDescent="0.3">
      <c r="R1152" t="s">
        <v>1368</v>
      </c>
      <c r="S1152">
        <v>13.8848</v>
      </c>
    </row>
    <row r="1153" spans="18:19" x14ac:dyDescent="0.3">
      <c r="R1153" t="s">
        <v>1369</v>
      </c>
      <c r="S1153">
        <v>13.7631</v>
      </c>
    </row>
    <row r="1154" spans="18:19" x14ac:dyDescent="0.3">
      <c r="R1154" t="s">
        <v>1370</v>
      </c>
      <c r="S1154">
        <v>13.7387</v>
      </c>
    </row>
    <row r="1155" spans="18:19" x14ac:dyDescent="0.3">
      <c r="R1155" t="s">
        <v>1371</v>
      </c>
      <c r="S1155">
        <v>13.707000000000001</v>
      </c>
    </row>
    <row r="1156" spans="18:19" x14ac:dyDescent="0.3">
      <c r="R1156" t="s">
        <v>1372</v>
      </c>
      <c r="S1156">
        <v>13.821999999999999</v>
      </c>
    </row>
    <row r="1157" spans="18:19" x14ac:dyDescent="0.3">
      <c r="R1157" t="s">
        <v>1373</v>
      </c>
      <c r="S1157">
        <v>13.9269</v>
      </c>
    </row>
    <row r="1158" spans="18:19" x14ac:dyDescent="0.3">
      <c r="R1158" t="s">
        <v>1374</v>
      </c>
      <c r="S1158">
        <v>13.8401</v>
      </c>
    </row>
    <row r="1159" spans="18:19" x14ac:dyDescent="0.3">
      <c r="R1159" t="s">
        <v>1375</v>
      </c>
      <c r="S1159">
        <v>13.863</v>
      </c>
    </row>
    <row r="1160" spans="18:19" x14ac:dyDescent="0.3">
      <c r="R1160" t="s">
        <v>1376</v>
      </c>
      <c r="S1160">
        <v>13.950699999999999</v>
      </c>
    </row>
    <row r="1161" spans="18:19" x14ac:dyDescent="0.3">
      <c r="R1161" t="s">
        <v>1377</v>
      </c>
      <c r="S1161">
        <v>13.969900000000001</v>
      </c>
    </row>
    <row r="1162" spans="18:19" x14ac:dyDescent="0.3">
      <c r="R1162" t="s">
        <v>1378</v>
      </c>
      <c r="S1162">
        <v>13.927199999999999</v>
      </c>
    </row>
    <row r="1163" spans="18:19" x14ac:dyDescent="0.3">
      <c r="R1163" t="s">
        <v>1379</v>
      </c>
      <c r="S1163">
        <v>14.155099999999999</v>
      </c>
    </row>
    <row r="1164" spans="18:19" x14ac:dyDescent="0.3">
      <c r="R1164" t="s">
        <v>1380</v>
      </c>
      <c r="S1164">
        <v>14.487</v>
      </c>
    </row>
    <row r="1165" spans="18:19" x14ac:dyDescent="0.3">
      <c r="R1165" t="s">
        <v>1381</v>
      </c>
      <c r="S1165">
        <v>14.434799999999999</v>
      </c>
    </row>
    <row r="1166" spans="18:19" x14ac:dyDescent="0.3">
      <c r="R1166" t="s">
        <v>1382</v>
      </c>
      <c r="S1166">
        <v>14.4116</v>
      </c>
    </row>
    <row r="1167" spans="18:19" x14ac:dyDescent="0.3">
      <c r="R1167" t="s">
        <v>1383</v>
      </c>
      <c r="S1167">
        <v>14.437099999999999</v>
      </c>
    </row>
    <row r="1168" spans="18:19" x14ac:dyDescent="0.3">
      <c r="R1168" t="s">
        <v>1384</v>
      </c>
      <c r="S1168">
        <v>14.4695</v>
      </c>
    </row>
    <row r="1169" spans="18:19" x14ac:dyDescent="0.3">
      <c r="R1169" t="s">
        <v>1385</v>
      </c>
      <c r="S1169">
        <v>14.544600000000001</v>
      </c>
    </row>
    <row r="1170" spans="18:19" x14ac:dyDescent="0.3">
      <c r="R1170" t="s">
        <v>1386</v>
      </c>
      <c r="S1170">
        <v>14.318099999999999</v>
      </c>
    </row>
    <row r="1171" spans="18:19" x14ac:dyDescent="0.3">
      <c r="R1171" t="s">
        <v>1387</v>
      </c>
      <c r="S1171">
        <v>14.3409</v>
      </c>
    </row>
    <row r="1172" spans="18:19" x14ac:dyDescent="0.3">
      <c r="R1172" t="s">
        <v>1388</v>
      </c>
      <c r="S1172">
        <v>14.278600000000001</v>
      </c>
    </row>
    <row r="1173" spans="18:19" x14ac:dyDescent="0.3">
      <c r="R1173" t="s">
        <v>1389</v>
      </c>
      <c r="S1173">
        <v>14.2545</v>
      </c>
    </row>
    <row r="1174" spans="18:19" x14ac:dyDescent="0.3">
      <c r="R1174" t="s">
        <v>1390</v>
      </c>
      <c r="S1174">
        <v>14.3498</v>
      </c>
    </row>
    <row r="1175" spans="18:19" x14ac:dyDescent="0.3">
      <c r="R1175" t="s">
        <v>1391</v>
      </c>
      <c r="S1175">
        <v>14.087300000000001</v>
      </c>
    </row>
    <row r="1176" spans="18:19" x14ac:dyDescent="0.3">
      <c r="R1176" t="s">
        <v>1392</v>
      </c>
      <c r="S1176">
        <v>14.270200000000001</v>
      </c>
    </row>
    <row r="1177" spans="18:19" x14ac:dyDescent="0.3">
      <c r="R1177" t="s">
        <v>1393</v>
      </c>
      <c r="S1177">
        <v>14.448</v>
      </c>
    </row>
    <row r="1178" spans="18:19" x14ac:dyDescent="0.3">
      <c r="R1178" t="s">
        <v>1394</v>
      </c>
      <c r="S1178">
        <v>14.1273</v>
      </c>
    </row>
    <row r="1179" spans="18:19" x14ac:dyDescent="0.3">
      <c r="R1179" t="s">
        <v>1395</v>
      </c>
      <c r="S1179">
        <v>14.0623</v>
      </c>
    </row>
    <row r="1180" spans="18:19" x14ac:dyDescent="0.3">
      <c r="R1180" t="s">
        <v>1396</v>
      </c>
      <c r="S1180">
        <v>13.8947</v>
      </c>
    </row>
    <row r="1181" spans="18:19" x14ac:dyDescent="0.3">
      <c r="R1181" t="s">
        <v>1397</v>
      </c>
      <c r="S1181">
        <v>13.782299999999999</v>
      </c>
    </row>
    <row r="1182" spans="18:19" x14ac:dyDescent="0.3">
      <c r="R1182" t="s">
        <v>1398</v>
      </c>
      <c r="S1182">
        <v>13.6431</v>
      </c>
    </row>
    <row r="1183" spans="18:19" x14ac:dyDescent="0.3">
      <c r="R1183" t="s">
        <v>1399</v>
      </c>
      <c r="S1183">
        <v>13.5923</v>
      </c>
    </row>
    <row r="1184" spans="18:19" x14ac:dyDescent="0.3">
      <c r="R1184" t="s">
        <v>1400</v>
      </c>
      <c r="S1184">
        <v>13.714700000000001</v>
      </c>
    </row>
    <row r="1185" spans="18:19" x14ac:dyDescent="0.3">
      <c r="R1185" t="s">
        <v>1401</v>
      </c>
      <c r="S1185">
        <v>13.6523</v>
      </c>
    </row>
    <row r="1186" spans="18:19" x14ac:dyDescent="0.3">
      <c r="R1186" t="s">
        <v>1402</v>
      </c>
      <c r="S1186">
        <v>13.972300000000001</v>
      </c>
    </row>
    <row r="1187" spans="18:19" x14ac:dyDescent="0.3">
      <c r="R1187" t="s">
        <v>1403</v>
      </c>
      <c r="S1187">
        <v>13.8645</v>
      </c>
    </row>
    <row r="1188" spans="18:19" x14ac:dyDescent="0.3">
      <c r="R1188" t="s">
        <v>1404</v>
      </c>
      <c r="S1188">
        <v>13.757899999999999</v>
      </c>
    </row>
    <row r="1189" spans="18:19" x14ac:dyDescent="0.3">
      <c r="R1189" t="s">
        <v>1405</v>
      </c>
      <c r="S1189">
        <v>13.787599999999999</v>
      </c>
    </row>
    <row r="1190" spans="18:19" x14ac:dyDescent="0.3">
      <c r="R1190" t="s">
        <v>1406</v>
      </c>
      <c r="S1190">
        <v>13.930999999999999</v>
      </c>
    </row>
    <row r="1191" spans="18:19" x14ac:dyDescent="0.3">
      <c r="R1191" t="s">
        <v>1407</v>
      </c>
      <c r="S1191">
        <v>14.032400000000001</v>
      </c>
    </row>
    <row r="1192" spans="18:19" x14ac:dyDescent="0.3">
      <c r="R1192" t="s">
        <v>1408</v>
      </c>
      <c r="S1192">
        <v>14.013500000000001</v>
      </c>
    </row>
    <row r="1193" spans="18:19" x14ac:dyDescent="0.3">
      <c r="R1193" t="s">
        <v>1409</v>
      </c>
      <c r="S1193">
        <v>13.930400000000001</v>
      </c>
    </row>
    <row r="1194" spans="18:19" x14ac:dyDescent="0.3">
      <c r="R1194" t="s">
        <v>1410</v>
      </c>
      <c r="S1194">
        <v>14.168100000000001</v>
      </c>
    </row>
    <row r="1195" spans="18:19" x14ac:dyDescent="0.3">
      <c r="R1195" t="s">
        <v>1411</v>
      </c>
      <c r="S1195">
        <v>14.2479</v>
      </c>
    </row>
    <row r="1196" spans="18:19" x14ac:dyDescent="0.3">
      <c r="R1196" t="s">
        <v>1412</v>
      </c>
      <c r="S1196">
        <v>14.3977</v>
      </c>
    </row>
    <row r="1197" spans="18:19" x14ac:dyDescent="0.3">
      <c r="R1197" t="s">
        <v>1413</v>
      </c>
      <c r="S1197">
        <v>14.4033</v>
      </c>
    </row>
    <row r="1198" spans="18:19" x14ac:dyDescent="0.3">
      <c r="R1198" t="s">
        <v>1414</v>
      </c>
      <c r="S1198">
        <v>14.388999999999999</v>
      </c>
    </row>
    <row r="1199" spans="18:19" x14ac:dyDescent="0.3">
      <c r="R1199" t="s">
        <v>1415</v>
      </c>
      <c r="S1199">
        <v>14.280200000000001</v>
      </c>
    </row>
    <row r="1200" spans="18:19" x14ac:dyDescent="0.3">
      <c r="R1200" t="s">
        <v>1416</v>
      </c>
      <c r="S1200">
        <v>13.9353</v>
      </c>
    </row>
    <row r="1201" spans="18:19" x14ac:dyDescent="0.3">
      <c r="R1201" t="s">
        <v>1417</v>
      </c>
      <c r="S1201">
        <v>14.005800000000001</v>
      </c>
    </row>
    <row r="1202" spans="18:19" x14ac:dyDescent="0.3">
      <c r="R1202" t="s">
        <v>1418</v>
      </c>
      <c r="S1202">
        <v>14.215999999999999</v>
      </c>
    </row>
    <row r="1203" spans="18:19" x14ac:dyDescent="0.3">
      <c r="R1203" t="s">
        <v>1419</v>
      </c>
      <c r="S1203">
        <v>14.3874</v>
      </c>
    </row>
    <row r="1204" spans="18:19" x14ac:dyDescent="0.3">
      <c r="R1204" t="s">
        <v>1420</v>
      </c>
      <c r="S1204">
        <v>14.301600000000001</v>
      </c>
    </row>
    <row r="1205" spans="18:19" x14ac:dyDescent="0.3">
      <c r="R1205" t="s">
        <v>1421</v>
      </c>
      <c r="S1205">
        <v>14.619899999999999</v>
      </c>
    </row>
    <row r="1206" spans="18:19" x14ac:dyDescent="0.3">
      <c r="R1206" t="s">
        <v>1422</v>
      </c>
      <c r="S1206">
        <v>14.650600000000001</v>
      </c>
    </row>
    <row r="1207" spans="18:19" x14ac:dyDescent="0.3">
      <c r="R1207" t="s">
        <v>1423</v>
      </c>
      <c r="S1207">
        <v>14.6333</v>
      </c>
    </row>
    <row r="1208" spans="18:19" x14ac:dyDescent="0.3">
      <c r="R1208" t="s">
        <v>1424</v>
      </c>
      <c r="S1208">
        <v>14.550599999999999</v>
      </c>
    </row>
    <row r="1209" spans="18:19" x14ac:dyDescent="0.3">
      <c r="R1209" t="s">
        <v>1425</v>
      </c>
      <c r="S1209">
        <v>14.656000000000001</v>
      </c>
    </row>
    <row r="1210" spans="18:19" x14ac:dyDescent="0.3">
      <c r="R1210" t="s">
        <v>1426</v>
      </c>
      <c r="S1210">
        <v>14.547000000000001</v>
      </c>
    </row>
    <row r="1211" spans="18:19" x14ac:dyDescent="0.3">
      <c r="R1211" t="s">
        <v>1427</v>
      </c>
      <c r="S1211">
        <v>14.254799999999999</v>
      </c>
    </row>
    <row r="1212" spans="18:19" x14ac:dyDescent="0.3">
      <c r="R1212" t="s">
        <v>1428</v>
      </c>
      <c r="S1212">
        <v>14.372199999999999</v>
      </c>
    </row>
    <row r="1213" spans="18:19" x14ac:dyDescent="0.3">
      <c r="R1213" t="s">
        <v>1429</v>
      </c>
      <c r="S1213">
        <v>14.3249</v>
      </c>
    </row>
    <row r="1214" spans="18:19" x14ac:dyDescent="0.3">
      <c r="R1214" t="s">
        <v>1430</v>
      </c>
      <c r="S1214">
        <v>14.4162</v>
      </c>
    </row>
    <row r="1215" spans="18:19" x14ac:dyDescent="0.3">
      <c r="R1215" t="s">
        <v>1431</v>
      </c>
      <c r="S1215">
        <v>14.211600000000001</v>
      </c>
    </row>
    <row r="1216" spans="18:19" x14ac:dyDescent="0.3">
      <c r="R1216" t="s">
        <v>1432</v>
      </c>
      <c r="S1216">
        <v>14.235300000000001</v>
      </c>
    </row>
    <row r="1217" spans="18:19" x14ac:dyDescent="0.3">
      <c r="R1217" t="s">
        <v>1433</v>
      </c>
      <c r="S1217">
        <v>14.2974</v>
      </c>
    </row>
    <row r="1218" spans="18:19" x14ac:dyDescent="0.3">
      <c r="R1218" t="s">
        <v>1434</v>
      </c>
      <c r="S1218">
        <v>14.4741</v>
      </c>
    </row>
    <row r="1219" spans="18:19" x14ac:dyDescent="0.3">
      <c r="R1219" t="s">
        <v>1435</v>
      </c>
      <c r="S1219">
        <v>14.477399999999999</v>
      </c>
    </row>
    <row r="1220" spans="18:19" x14ac:dyDescent="0.3">
      <c r="R1220" t="s">
        <v>1436</v>
      </c>
      <c r="S1220">
        <v>14.6587</v>
      </c>
    </row>
    <row r="1221" spans="18:19" x14ac:dyDescent="0.3">
      <c r="R1221" t="s">
        <v>1437</v>
      </c>
      <c r="S1221">
        <v>14.6266</v>
      </c>
    </row>
    <row r="1222" spans="18:19" x14ac:dyDescent="0.3">
      <c r="R1222" t="s">
        <v>1438</v>
      </c>
      <c r="S1222">
        <v>14.86</v>
      </c>
    </row>
    <row r="1223" spans="18:19" x14ac:dyDescent="0.3">
      <c r="R1223" t="s">
        <v>1439</v>
      </c>
      <c r="S1223">
        <v>14.9374</v>
      </c>
    </row>
    <row r="1224" spans="18:19" x14ac:dyDescent="0.3">
      <c r="R1224" t="s">
        <v>1440</v>
      </c>
      <c r="S1224">
        <v>14.794600000000001</v>
      </c>
    </row>
    <row r="1225" spans="18:19" x14ac:dyDescent="0.3">
      <c r="R1225" t="s">
        <v>1441</v>
      </c>
      <c r="S1225">
        <v>14.7287</v>
      </c>
    </row>
    <row r="1226" spans="18:19" x14ac:dyDescent="0.3">
      <c r="R1226" t="s">
        <v>1442</v>
      </c>
      <c r="S1226">
        <v>14.342599999999999</v>
      </c>
    </row>
    <row r="1227" spans="18:19" x14ac:dyDescent="0.3">
      <c r="R1227" t="s">
        <v>1443</v>
      </c>
      <c r="S1227">
        <v>14.3202</v>
      </c>
    </row>
    <row r="1228" spans="18:19" x14ac:dyDescent="0.3">
      <c r="R1228" t="s">
        <v>1444</v>
      </c>
      <c r="S1228">
        <v>14.109</v>
      </c>
    </row>
    <row r="1229" spans="18:19" x14ac:dyDescent="0.3">
      <c r="R1229" t="s">
        <v>1445</v>
      </c>
      <c r="S1229">
        <v>14.158099999999999</v>
      </c>
    </row>
    <row r="1230" spans="18:19" x14ac:dyDescent="0.3">
      <c r="R1230" t="s">
        <v>1446</v>
      </c>
      <c r="S1230">
        <v>14.1595</v>
      </c>
    </row>
    <row r="1231" spans="18:19" x14ac:dyDescent="0.3">
      <c r="R1231" t="s">
        <v>1447</v>
      </c>
      <c r="S1231">
        <v>14.292299999999999</v>
      </c>
    </row>
    <row r="1232" spans="18:19" x14ac:dyDescent="0.3">
      <c r="R1232" t="s">
        <v>1448</v>
      </c>
      <c r="S1232">
        <v>14.4062</v>
      </c>
    </row>
    <row r="1233" spans="18:19" x14ac:dyDescent="0.3">
      <c r="R1233" t="s">
        <v>1449</v>
      </c>
      <c r="S1233">
        <v>14.243</v>
      </c>
    </row>
    <row r="1234" spans="18:19" x14ac:dyDescent="0.3">
      <c r="R1234" t="s">
        <v>1450</v>
      </c>
      <c r="S1234">
        <v>14.4579</v>
      </c>
    </row>
    <row r="1235" spans="18:19" x14ac:dyDescent="0.3">
      <c r="R1235" t="s">
        <v>1451</v>
      </c>
      <c r="S1235">
        <v>14.7379</v>
      </c>
    </row>
    <row r="1236" spans="18:19" x14ac:dyDescent="0.3">
      <c r="R1236" t="s">
        <v>1452</v>
      </c>
      <c r="S1236">
        <v>14.904</v>
      </c>
    </row>
    <row r="1237" spans="18:19" x14ac:dyDescent="0.3">
      <c r="R1237" t="s">
        <v>1453</v>
      </c>
      <c r="S1237">
        <v>14.991899999999999</v>
      </c>
    </row>
    <row r="1238" spans="18:19" x14ac:dyDescent="0.3">
      <c r="R1238" t="s">
        <v>1454</v>
      </c>
      <c r="S1238">
        <v>14.792400000000001</v>
      </c>
    </row>
    <row r="1239" spans="18:19" x14ac:dyDescent="0.3">
      <c r="R1239" t="s">
        <v>1455</v>
      </c>
      <c r="S1239">
        <v>14.852399999999999</v>
      </c>
    </row>
    <row r="1240" spans="18:19" x14ac:dyDescent="0.3">
      <c r="R1240" t="s">
        <v>1456</v>
      </c>
      <c r="S1240">
        <v>15.0289</v>
      </c>
    </row>
    <row r="1241" spans="18:19" x14ac:dyDescent="0.3">
      <c r="R1241" t="s">
        <v>1457</v>
      </c>
      <c r="S1241">
        <v>15.051</v>
      </c>
    </row>
    <row r="1242" spans="18:19" x14ac:dyDescent="0.3">
      <c r="R1242" t="s">
        <v>1458</v>
      </c>
      <c r="S1242">
        <v>15.16</v>
      </c>
    </row>
    <row r="1243" spans="18:19" x14ac:dyDescent="0.3">
      <c r="R1243" t="s">
        <v>1459</v>
      </c>
      <c r="S1243">
        <v>15.1412</v>
      </c>
    </row>
    <row r="1244" spans="18:19" x14ac:dyDescent="0.3">
      <c r="R1244" t="s">
        <v>1460</v>
      </c>
      <c r="S1244">
        <v>15.3164</v>
      </c>
    </row>
    <row r="1245" spans="18:19" x14ac:dyDescent="0.3">
      <c r="R1245" t="s">
        <v>1461</v>
      </c>
      <c r="S1245">
        <v>15.5487</v>
      </c>
    </row>
    <row r="1246" spans="18:19" x14ac:dyDescent="0.3">
      <c r="R1246" t="s">
        <v>1462</v>
      </c>
      <c r="S1246">
        <v>15.0512</v>
      </c>
    </row>
    <row r="1247" spans="18:19" x14ac:dyDescent="0.3">
      <c r="R1247" t="s">
        <v>1463</v>
      </c>
      <c r="S1247">
        <v>14.723800000000001</v>
      </c>
    </row>
    <row r="1248" spans="18:19" x14ac:dyDescent="0.3">
      <c r="R1248" t="s">
        <v>1464</v>
      </c>
      <c r="S1248">
        <v>14.654500000000001</v>
      </c>
    </row>
    <row r="1249" spans="18:19" x14ac:dyDescent="0.3">
      <c r="R1249" t="s">
        <v>1465</v>
      </c>
      <c r="S1249">
        <v>14.5954</v>
      </c>
    </row>
    <row r="1250" spans="18:19" x14ac:dyDescent="0.3">
      <c r="R1250" t="s">
        <v>1466</v>
      </c>
      <c r="S1250">
        <v>14.379099999999999</v>
      </c>
    </row>
    <row r="1251" spans="18:19" x14ac:dyDescent="0.3">
      <c r="R1251" t="s">
        <v>1467</v>
      </c>
      <c r="S1251">
        <v>14.154500000000001</v>
      </c>
    </row>
    <row r="1252" spans="18:19" x14ac:dyDescent="0.3">
      <c r="R1252" t="s">
        <v>1468</v>
      </c>
      <c r="S1252">
        <v>14.2986</v>
      </c>
    </row>
    <row r="1253" spans="18:19" x14ac:dyDescent="0.3">
      <c r="R1253" t="s">
        <v>1469</v>
      </c>
      <c r="S1253">
        <v>14.3141</v>
      </c>
    </row>
    <row r="1254" spans="18:19" x14ac:dyDescent="0.3">
      <c r="R1254" t="s">
        <v>1470</v>
      </c>
      <c r="S1254">
        <v>14.357799999999999</v>
      </c>
    </row>
    <row r="1255" spans="18:19" x14ac:dyDescent="0.3">
      <c r="R1255" t="s">
        <v>1471</v>
      </c>
      <c r="S1255">
        <v>14.4359</v>
      </c>
    </row>
    <row r="1256" spans="18:19" x14ac:dyDescent="0.3">
      <c r="R1256" t="s">
        <v>1472</v>
      </c>
      <c r="S1256">
        <v>14.383800000000001</v>
      </c>
    </row>
    <row r="1257" spans="18:19" x14ac:dyDescent="0.3">
      <c r="R1257" t="s">
        <v>1473</v>
      </c>
      <c r="S1257">
        <v>14.469799999999999</v>
      </c>
    </row>
    <row r="1258" spans="18:19" x14ac:dyDescent="0.3">
      <c r="R1258" t="s">
        <v>1474</v>
      </c>
      <c r="S1258">
        <v>14.703799999999999</v>
      </c>
    </row>
    <row r="1259" spans="18:19" x14ac:dyDescent="0.3">
      <c r="R1259" t="s">
        <v>1475</v>
      </c>
      <c r="S1259">
        <v>14.462400000000001</v>
      </c>
    </row>
    <row r="1260" spans="18:19" x14ac:dyDescent="0.3">
      <c r="R1260" t="s">
        <v>1476</v>
      </c>
      <c r="S1260">
        <v>14.3246</v>
      </c>
    </row>
    <row r="1261" spans="18:19" x14ac:dyDescent="0.3">
      <c r="R1261" t="s">
        <v>1477</v>
      </c>
      <c r="S1261">
        <v>14.292</v>
      </c>
    </row>
    <row r="1262" spans="18:19" x14ac:dyDescent="0.3">
      <c r="R1262" t="s">
        <v>1478</v>
      </c>
      <c r="S1262">
        <v>14.479699999999999</v>
      </c>
    </row>
    <row r="1263" spans="18:19" x14ac:dyDescent="0.3">
      <c r="R1263" t="s">
        <v>1479</v>
      </c>
      <c r="S1263">
        <v>13.9231</v>
      </c>
    </row>
    <row r="1264" spans="18:19" x14ac:dyDescent="0.3">
      <c r="R1264" t="s">
        <v>1480</v>
      </c>
      <c r="S1264">
        <v>13.325799999999999</v>
      </c>
    </row>
    <row r="1265" spans="18:19" x14ac:dyDescent="0.3">
      <c r="R1265" t="s">
        <v>1481</v>
      </c>
      <c r="S1265">
        <v>13.3375</v>
      </c>
    </row>
    <row r="1266" spans="18:19" x14ac:dyDescent="0.3">
      <c r="R1266" t="s">
        <v>1482</v>
      </c>
      <c r="S1266">
        <v>13.385999999999999</v>
      </c>
    </row>
    <row r="1267" spans="18:19" x14ac:dyDescent="0.3">
      <c r="R1267" t="s">
        <v>1483</v>
      </c>
      <c r="S1267">
        <v>13.458399999999999</v>
      </c>
    </row>
    <row r="1268" spans="18:19" x14ac:dyDescent="0.3">
      <c r="R1268" t="s">
        <v>1484</v>
      </c>
      <c r="S1268">
        <v>13.3216</v>
      </c>
    </row>
    <row r="1269" spans="18:19" x14ac:dyDescent="0.3">
      <c r="R1269" t="s">
        <v>1485</v>
      </c>
      <c r="S1269">
        <v>13.280900000000001</v>
      </c>
    </row>
    <row r="1270" spans="18:19" x14ac:dyDescent="0.3">
      <c r="R1270" t="s">
        <v>1486</v>
      </c>
      <c r="S1270">
        <v>13.1591</v>
      </c>
    </row>
    <row r="1271" spans="18:19" x14ac:dyDescent="0.3">
      <c r="R1271" t="s">
        <v>1487</v>
      </c>
      <c r="S1271">
        <v>13.1967</v>
      </c>
    </row>
    <row r="1272" spans="18:19" x14ac:dyDescent="0.3">
      <c r="R1272" t="s">
        <v>1488</v>
      </c>
      <c r="S1272">
        <v>13.2126</v>
      </c>
    </row>
    <row r="1273" spans="18:19" x14ac:dyDescent="0.3">
      <c r="R1273" t="s">
        <v>1489</v>
      </c>
      <c r="S1273">
        <v>13.1899</v>
      </c>
    </row>
    <row r="1274" spans="18:19" x14ac:dyDescent="0.3">
      <c r="R1274" t="s">
        <v>1490</v>
      </c>
      <c r="S1274">
        <v>13.2486</v>
      </c>
    </row>
    <row r="1275" spans="18:19" x14ac:dyDescent="0.3">
      <c r="R1275" t="s">
        <v>1491</v>
      </c>
      <c r="S1275">
        <v>13.4718</v>
      </c>
    </row>
    <row r="1276" spans="18:19" x14ac:dyDescent="0.3">
      <c r="R1276" t="s">
        <v>1492</v>
      </c>
      <c r="S1276">
        <v>13.536099999999999</v>
      </c>
    </row>
    <row r="1277" spans="18:19" x14ac:dyDescent="0.3">
      <c r="R1277" t="s">
        <v>1493</v>
      </c>
      <c r="S1277">
        <v>13.4712</v>
      </c>
    </row>
    <row r="1278" spans="18:19" x14ac:dyDescent="0.3">
      <c r="R1278" t="s">
        <v>1494</v>
      </c>
      <c r="S1278">
        <v>13.401300000000001</v>
      </c>
    </row>
    <row r="1279" spans="18:19" x14ac:dyDescent="0.3">
      <c r="R1279" t="s">
        <v>1495</v>
      </c>
      <c r="S1279">
        <v>13.2873</v>
      </c>
    </row>
    <row r="1280" spans="18:19" x14ac:dyDescent="0.3">
      <c r="R1280" t="s">
        <v>1496</v>
      </c>
      <c r="S1280">
        <v>13.2592</v>
      </c>
    </row>
    <row r="1281" spans="18:19" x14ac:dyDescent="0.3">
      <c r="R1281" t="s">
        <v>1497</v>
      </c>
      <c r="S1281">
        <v>13.2485</v>
      </c>
    </row>
    <row r="1282" spans="18:19" x14ac:dyDescent="0.3">
      <c r="R1282" t="s">
        <v>1498</v>
      </c>
      <c r="S1282">
        <v>13.332100000000001</v>
      </c>
    </row>
    <row r="1283" spans="18:19" x14ac:dyDescent="0.3">
      <c r="R1283" t="s">
        <v>1499</v>
      </c>
      <c r="S1283">
        <v>13.481</v>
      </c>
    </row>
    <row r="1284" spans="18:19" x14ac:dyDescent="0.3">
      <c r="R1284" t="s">
        <v>1500</v>
      </c>
      <c r="S1284">
        <v>13.433400000000001</v>
      </c>
    </row>
    <row r="1285" spans="18:19" x14ac:dyDescent="0.3">
      <c r="R1285" t="s">
        <v>1501</v>
      </c>
      <c r="S1285">
        <v>13.393700000000001</v>
      </c>
    </row>
    <row r="1286" spans="18:19" x14ac:dyDescent="0.3">
      <c r="R1286" t="s">
        <v>1502</v>
      </c>
      <c r="S1286">
        <v>13.4163</v>
      </c>
    </row>
    <row r="1287" spans="18:19" x14ac:dyDescent="0.3">
      <c r="R1287" t="s">
        <v>1503</v>
      </c>
      <c r="S1287">
        <v>13.5396</v>
      </c>
    </row>
    <row r="1288" spans="18:19" x14ac:dyDescent="0.3">
      <c r="R1288" t="s">
        <v>1504</v>
      </c>
      <c r="S1288">
        <v>13.6922</v>
      </c>
    </row>
    <row r="1289" spans="18:19" x14ac:dyDescent="0.3">
      <c r="R1289" t="s">
        <v>1505</v>
      </c>
      <c r="S1289">
        <v>13.711</v>
      </c>
    </row>
    <row r="1290" spans="18:19" x14ac:dyDescent="0.3">
      <c r="R1290" t="s">
        <v>1506</v>
      </c>
      <c r="S1290">
        <v>13.741</v>
      </c>
    </row>
    <row r="1291" spans="18:19" x14ac:dyDescent="0.3">
      <c r="R1291" t="s">
        <v>1507</v>
      </c>
      <c r="S1291">
        <v>13.749700000000001</v>
      </c>
    </row>
    <row r="1292" spans="18:19" x14ac:dyDescent="0.3">
      <c r="R1292" t="s">
        <v>1508</v>
      </c>
      <c r="S1292">
        <v>13.7432</v>
      </c>
    </row>
    <row r="1293" spans="18:19" x14ac:dyDescent="0.3">
      <c r="R1293" t="s">
        <v>1509</v>
      </c>
      <c r="S1293">
        <v>13.8162</v>
      </c>
    </row>
    <row r="1294" spans="18:19" x14ac:dyDescent="0.3">
      <c r="R1294" t="s">
        <v>1510</v>
      </c>
      <c r="S1294">
        <v>13.6214</v>
      </c>
    </row>
    <row r="1295" spans="18:19" x14ac:dyDescent="0.3">
      <c r="R1295" t="s">
        <v>1511</v>
      </c>
      <c r="S1295">
        <v>13.532999999999999</v>
      </c>
    </row>
    <row r="1296" spans="18:19" x14ac:dyDescent="0.3">
      <c r="R1296" t="s">
        <v>1512</v>
      </c>
      <c r="S1296">
        <v>13.460900000000001</v>
      </c>
    </row>
    <row r="1297" spans="18:19" x14ac:dyDescent="0.3">
      <c r="R1297" t="s">
        <v>1513</v>
      </c>
      <c r="S1297">
        <v>13.560700000000001</v>
      </c>
    </row>
    <row r="1298" spans="18:19" x14ac:dyDescent="0.3">
      <c r="R1298" t="s">
        <v>1514</v>
      </c>
      <c r="S1298">
        <v>13.7081</v>
      </c>
    </row>
    <row r="1299" spans="18:19" x14ac:dyDescent="0.3">
      <c r="R1299" t="s">
        <v>1515</v>
      </c>
      <c r="S1299">
        <v>13.6965</v>
      </c>
    </row>
    <row r="1300" spans="18:19" x14ac:dyDescent="0.3">
      <c r="R1300" t="s">
        <v>1516</v>
      </c>
      <c r="S1300">
        <v>13.8802</v>
      </c>
    </row>
    <row r="1301" spans="18:19" x14ac:dyDescent="0.3">
      <c r="R1301" t="s">
        <v>1517</v>
      </c>
      <c r="S1301">
        <v>13.466100000000001</v>
      </c>
    </row>
    <row r="1302" spans="18:19" x14ac:dyDescent="0.3">
      <c r="R1302" t="s">
        <v>1518</v>
      </c>
      <c r="S1302">
        <v>13.390700000000001</v>
      </c>
    </row>
    <row r="1303" spans="18:19" x14ac:dyDescent="0.3">
      <c r="R1303" t="s">
        <v>1519</v>
      </c>
      <c r="S1303">
        <v>13.180300000000001</v>
      </c>
    </row>
    <row r="1304" spans="18:19" x14ac:dyDescent="0.3">
      <c r="R1304" t="s">
        <v>1520</v>
      </c>
      <c r="S1304">
        <v>13.3752</v>
      </c>
    </row>
    <row r="1305" spans="18:19" x14ac:dyDescent="0.3">
      <c r="R1305" t="s">
        <v>1521</v>
      </c>
      <c r="S1305">
        <v>13.1821</v>
      </c>
    </row>
    <row r="1306" spans="18:19" x14ac:dyDescent="0.3">
      <c r="R1306" t="s">
        <v>1522</v>
      </c>
      <c r="S1306">
        <v>13.0899</v>
      </c>
    </row>
    <row r="1307" spans="18:19" x14ac:dyDescent="0.3">
      <c r="R1307" t="s">
        <v>1523</v>
      </c>
      <c r="S1307">
        <v>13.260899999999999</v>
      </c>
    </row>
    <row r="1308" spans="18:19" x14ac:dyDescent="0.3">
      <c r="R1308" t="s">
        <v>1524</v>
      </c>
      <c r="S1308">
        <v>12.7019</v>
      </c>
    </row>
    <row r="1309" spans="18:19" x14ac:dyDescent="0.3">
      <c r="R1309" t="s">
        <v>1525</v>
      </c>
      <c r="S1309">
        <v>12.8058</v>
      </c>
    </row>
    <row r="1310" spans="18:19" x14ac:dyDescent="0.3">
      <c r="R1310" t="s">
        <v>1526</v>
      </c>
      <c r="S1310">
        <v>12.5494</v>
      </c>
    </row>
    <row r="1311" spans="18:19" x14ac:dyDescent="0.3">
      <c r="R1311" t="s">
        <v>1527</v>
      </c>
      <c r="S1311">
        <v>12.5824</v>
      </c>
    </row>
    <row r="1312" spans="18:19" x14ac:dyDescent="0.3">
      <c r="R1312" t="s">
        <v>1528</v>
      </c>
      <c r="S1312">
        <v>12.6638</v>
      </c>
    </row>
    <row r="1313" spans="18:19" x14ac:dyDescent="0.3">
      <c r="R1313" t="s">
        <v>1529</v>
      </c>
      <c r="S1313">
        <v>12.480499999999999</v>
      </c>
    </row>
    <row r="1314" spans="18:19" x14ac:dyDescent="0.3">
      <c r="R1314" t="s">
        <v>1530</v>
      </c>
      <c r="S1314">
        <v>12.584300000000001</v>
      </c>
    </row>
    <row r="1315" spans="18:19" x14ac:dyDescent="0.3">
      <c r="R1315" t="s">
        <v>1531</v>
      </c>
      <c r="S1315">
        <v>12.6205</v>
      </c>
    </row>
    <row r="1316" spans="18:19" x14ac:dyDescent="0.3">
      <c r="R1316" t="s">
        <v>1532</v>
      </c>
      <c r="S1316">
        <v>12.446</v>
      </c>
    </row>
    <row r="1317" spans="18:19" x14ac:dyDescent="0.3">
      <c r="R1317" t="s">
        <v>1533</v>
      </c>
      <c r="S1317">
        <v>12.4702</v>
      </c>
    </row>
    <row r="1318" spans="18:19" x14ac:dyDescent="0.3">
      <c r="R1318" t="s">
        <v>1534</v>
      </c>
      <c r="S1318">
        <v>12.431800000000001</v>
      </c>
    </row>
    <row r="1319" spans="18:19" x14ac:dyDescent="0.3">
      <c r="R1319" t="s">
        <v>1535</v>
      </c>
      <c r="S1319">
        <v>12.643800000000001</v>
      </c>
    </row>
    <row r="1320" spans="18:19" x14ac:dyDescent="0.3">
      <c r="R1320" t="s">
        <v>1536</v>
      </c>
      <c r="S1320">
        <v>12.547700000000001</v>
      </c>
    </row>
    <row r="1321" spans="18:19" x14ac:dyDescent="0.3">
      <c r="R1321" t="s">
        <v>1537</v>
      </c>
      <c r="S1321">
        <v>12.8058</v>
      </c>
    </row>
    <row r="1322" spans="18:19" x14ac:dyDescent="0.3">
      <c r="R1322" t="s">
        <v>1538</v>
      </c>
      <c r="S1322">
        <v>12.5732</v>
      </c>
    </row>
    <row r="1323" spans="18:19" x14ac:dyDescent="0.3">
      <c r="R1323" t="s">
        <v>1539</v>
      </c>
      <c r="S1323">
        <v>12.4682</v>
      </c>
    </row>
    <row r="1324" spans="18:19" x14ac:dyDescent="0.3">
      <c r="R1324" t="s">
        <v>1540</v>
      </c>
      <c r="S1324">
        <v>12.5535</v>
      </c>
    </row>
    <row r="1325" spans="18:19" x14ac:dyDescent="0.3">
      <c r="R1325" t="s">
        <v>1541</v>
      </c>
      <c r="S1325">
        <v>12.407400000000001</v>
      </c>
    </row>
    <row r="1326" spans="18:19" x14ac:dyDescent="0.3">
      <c r="R1326" t="s">
        <v>1542</v>
      </c>
      <c r="S1326">
        <v>12.2416</v>
      </c>
    </row>
    <row r="1327" spans="18:19" x14ac:dyDescent="0.3">
      <c r="R1327" t="s">
        <v>1543</v>
      </c>
      <c r="S1327">
        <v>12.3146</v>
      </c>
    </row>
    <row r="1328" spans="18:19" x14ac:dyDescent="0.3">
      <c r="R1328" t="s">
        <v>1544</v>
      </c>
      <c r="S1328">
        <v>12.4674</v>
      </c>
    </row>
    <row r="1329" spans="18:19" x14ac:dyDescent="0.3">
      <c r="R1329" t="s">
        <v>1545</v>
      </c>
      <c r="S1329">
        <v>12.639699999999999</v>
      </c>
    </row>
    <row r="1330" spans="18:19" x14ac:dyDescent="0.3">
      <c r="R1330" t="s">
        <v>1546</v>
      </c>
      <c r="S1330">
        <v>12.577</v>
      </c>
    </row>
    <row r="1331" spans="18:19" x14ac:dyDescent="0.3">
      <c r="R1331" t="s">
        <v>1547</v>
      </c>
      <c r="S1331">
        <v>12.5266</v>
      </c>
    </row>
    <row r="1332" spans="18:19" x14ac:dyDescent="0.3">
      <c r="R1332" t="s">
        <v>1548</v>
      </c>
      <c r="S1332">
        <v>12.645</v>
      </c>
    </row>
    <row r="1333" spans="18:19" x14ac:dyDescent="0.3">
      <c r="R1333" t="s">
        <v>1549</v>
      </c>
      <c r="S1333">
        <v>12.622199999999999</v>
      </c>
    </row>
    <row r="1334" spans="18:19" x14ac:dyDescent="0.3">
      <c r="R1334" t="s">
        <v>1550</v>
      </c>
      <c r="S1334">
        <v>12.6052</v>
      </c>
    </row>
    <row r="1335" spans="18:19" x14ac:dyDescent="0.3">
      <c r="R1335" t="s">
        <v>1551</v>
      </c>
      <c r="S1335">
        <v>12.3651</v>
      </c>
    </row>
    <row r="1336" spans="18:19" x14ac:dyDescent="0.3">
      <c r="R1336" t="s">
        <v>1552</v>
      </c>
      <c r="S1336">
        <v>12.393800000000001</v>
      </c>
    </row>
    <row r="1337" spans="18:19" x14ac:dyDescent="0.3">
      <c r="R1337" t="s">
        <v>1553</v>
      </c>
      <c r="S1337">
        <v>12.426</v>
      </c>
    </row>
    <row r="1338" spans="18:19" x14ac:dyDescent="0.3">
      <c r="R1338" t="s">
        <v>1554</v>
      </c>
      <c r="S1338">
        <v>12.302899999999999</v>
      </c>
    </row>
    <row r="1339" spans="18:19" x14ac:dyDescent="0.3">
      <c r="R1339" t="s">
        <v>1555</v>
      </c>
      <c r="S1339">
        <v>12.2311</v>
      </c>
    </row>
    <row r="1340" spans="18:19" x14ac:dyDescent="0.3">
      <c r="R1340" t="s">
        <v>1556</v>
      </c>
      <c r="S1340">
        <v>11.9969</v>
      </c>
    </row>
    <row r="1341" spans="18:19" x14ac:dyDescent="0.3">
      <c r="R1341" t="s">
        <v>1557</v>
      </c>
      <c r="S1341">
        <v>11.9429</v>
      </c>
    </row>
    <row r="1342" spans="18:19" x14ac:dyDescent="0.3">
      <c r="R1342" t="s">
        <v>1558</v>
      </c>
      <c r="S1342">
        <v>12.0029</v>
      </c>
    </row>
    <row r="1343" spans="18:19" x14ac:dyDescent="0.3">
      <c r="R1343" t="s">
        <v>1559</v>
      </c>
      <c r="S1343">
        <v>12.0305</v>
      </c>
    </row>
    <row r="1344" spans="18:19" x14ac:dyDescent="0.3">
      <c r="R1344" t="s">
        <v>1560</v>
      </c>
      <c r="S1344">
        <v>12.0609</v>
      </c>
    </row>
    <row r="1345" spans="18:19" x14ac:dyDescent="0.3">
      <c r="R1345" t="s">
        <v>1561</v>
      </c>
      <c r="S1345">
        <v>12.047800000000001</v>
      </c>
    </row>
    <row r="1346" spans="18:19" x14ac:dyDescent="0.3">
      <c r="R1346" t="s">
        <v>1562</v>
      </c>
      <c r="S1346">
        <v>11.9932</v>
      </c>
    </row>
    <row r="1347" spans="18:19" x14ac:dyDescent="0.3">
      <c r="R1347" t="s">
        <v>1563</v>
      </c>
      <c r="S1347">
        <v>12.042899999999999</v>
      </c>
    </row>
    <row r="1348" spans="18:19" x14ac:dyDescent="0.3">
      <c r="R1348" t="s">
        <v>1564</v>
      </c>
      <c r="S1348">
        <v>12.1081</v>
      </c>
    </row>
    <row r="1349" spans="18:19" x14ac:dyDescent="0.3">
      <c r="R1349" t="s">
        <v>1565</v>
      </c>
      <c r="S1349">
        <v>12.0349</v>
      </c>
    </row>
    <row r="1350" spans="18:19" x14ac:dyDescent="0.3">
      <c r="R1350" t="s">
        <v>1566</v>
      </c>
      <c r="S1350">
        <v>12.063499999999999</v>
      </c>
    </row>
    <row r="1351" spans="18:19" x14ac:dyDescent="0.3">
      <c r="R1351" t="s">
        <v>1567</v>
      </c>
      <c r="S1351">
        <v>11.920199999999999</v>
      </c>
    </row>
    <row r="1352" spans="18:19" x14ac:dyDescent="0.3">
      <c r="R1352" t="s">
        <v>1568</v>
      </c>
      <c r="S1352">
        <v>11.864000000000001</v>
      </c>
    </row>
    <row r="1353" spans="18:19" x14ac:dyDescent="0.3">
      <c r="R1353" t="s">
        <v>1569</v>
      </c>
      <c r="S1353">
        <v>11.8154</v>
      </c>
    </row>
    <row r="1354" spans="18:19" x14ac:dyDescent="0.3">
      <c r="R1354" t="s">
        <v>1570</v>
      </c>
      <c r="S1354">
        <v>11.812799999999999</v>
      </c>
    </row>
    <row r="1355" spans="18:19" x14ac:dyDescent="0.3">
      <c r="R1355" t="s">
        <v>1571</v>
      </c>
      <c r="S1355">
        <v>11.688599999999999</v>
      </c>
    </row>
    <row r="1356" spans="18:19" x14ac:dyDescent="0.3">
      <c r="R1356" t="s">
        <v>1572</v>
      </c>
      <c r="S1356">
        <v>11.662699999999999</v>
      </c>
    </row>
    <row r="1357" spans="18:19" x14ac:dyDescent="0.3">
      <c r="R1357" t="s">
        <v>1573</v>
      </c>
      <c r="S1357">
        <v>11.635999999999999</v>
      </c>
    </row>
    <row r="1358" spans="18:19" x14ac:dyDescent="0.3">
      <c r="R1358" t="s">
        <v>1574</v>
      </c>
      <c r="S1358">
        <v>11.793200000000001</v>
      </c>
    </row>
    <row r="1359" spans="18:19" x14ac:dyDescent="0.3">
      <c r="R1359" t="s">
        <v>1575</v>
      </c>
      <c r="S1359">
        <v>11.785500000000001</v>
      </c>
    </row>
    <row r="1360" spans="18:19" x14ac:dyDescent="0.3">
      <c r="R1360" t="s">
        <v>1576</v>
      </c>
      <c r="S1360">
        <v>12.004200000000001</v>
      </c>
    </row>
    <row r="1361" spans="18:19" x14ac:dyDescent="0.3">
      <c r="R1361" t="s">
        <v>1577</v>
      </c>
      <c r="S1361">
        <v>12.063499999999999</v>
      </c>
    </row>
    <row r="1362" spans="18:19" x14ac:dyDescent="0.3">
      <c r="R1362" t="s">
        <v>1578</v>
      </c>
      <c r="S1362">
        <v>11.9285</v>
      </c>
    </row>
    <row r="1363" spans="18:19" x14ac:dyDescent="0.3">
      <c r="R1363" t="s">
        <v>1579</v>
      </c>
      <c r="S1363">
        <v>11.813800000000001</v>
      </c>
    </row>
    <row r="1364" spans="18:19" x14ac:dyDescent="0.3">
      <c r="R1364" t="s">
        <v>1580</v>
      </c>
      <c r="S1364">
        <v>11.757899999999999</v>
      </c>
    </row>
    <row r="1365" spans="18:19" x14ac:dyDescent="0.3">
      <c r="R1365" t="s">
        <v>1581</v>
      </c>
      <c r="S1365">
        <v>11.837</v>
      </c>
    </row>
    <row r="1366" spans="18:19" x14ac:dyDescent="0.3">
      <c r="R1366" t="s">
        <v>1582</v>
      </c>
      <c r="S1366">
        <v>11.8087</v>
      </c>
    </row>
    <row r="1367" spans="18:19" x14ac:dyDescent="0.3">
      <c r="R1367" t="s">
        <v>1583</v>
      </c>
      <c r="S1367">
        <v>11.902100000000001</v>
      </c>
    </row>
    <row r="1368" spans="18:19" x14ac:dyDescent="0.3">
      <c r="R1368" t="s">
        <v>1584</v>
      </c>
      <c r="S1368">
        <v>11.897399999999999</v>
      </c>
    </row>
    <row r="1369" spans="18:19" x14ac:dyDescent="0.3">
      <c r="R1369" t="s">
        <v>1585</v>
      </c>
      <c r="S1369">
        <v>11.819900000000001</v>
      </c>
    </row>
    <row r="1370" spans="18:19" x14ac:dyDescent="0.3">
      <c r="R1370" t="s">
        <v>1586</v>
      </c>
      <c r="S1370">
        <v>11.8346</v>
      </c>
    </row>
    <row r="1371" spans="18:19" x14ac:dyDescent="0.3">
      <c r="R1371" t="s">
        <v>1587</v>
      </c>
      <c r="S1371">
        <v>11.971399999999999</v>
      </c>
    </row>
    <row r="1372" spans="18:19" x14ac:dyDescent="0.3">
      <c r="R1372" t="s">
        <v>1588</v>
      </c>
      <c r="S1372">
        <v>11.8574</v>
      </c>
    </row>
    <row r="1373" spans="18:19" x14ac:dyDescent="0.3">
      <c r="R1373" t="s">
        <v>1589</v>
      </c>
      <c r="S1373">
        <v>11.8545</v>
      </c>
    </row>
    <row r="1374" spans="18:19" x14ac:dyDescent="0.3">
      <c r="R1374" t="s">
        <v>1590</v>
      </c>
      <c r="S1374">
        <v>11.7735</v>
      </c>
    </row>
    <row r="1375" spans="18:19" x14ac:dyDescent="0.3">
      <c r="R1375" t="s">
        <v>1591</v>
      </c>
      <c r="S1375">
        <v>11.577</v>
      </c>
    </row>
    <row r="1376" spans="18:19" x14ac:dyDescent="0.3">
      <c r="R1376" t="s">
        <v>1592</v>
      </c>
      <c r="S1376">
        <v>11.5604</v>
      </c>
    </row>
    <row r="1377" spans="18:19" x14ac:dyDescent="0.3">
      <c r="R1377" t="s">
        <v>1593</v>
      </c>
      <c r="S1377">
        <v>11.638199999999999</v>
      </c>
    </row>
    <row r="1378" spans="18:19" x14ac:dyDescent="0.3">
      <c r="R1378" t="s">
        <v>1594</v>
      </c>
      <c r="S1378">
        <v>11.717700000000001</v>
      </c>
    </row>
    <row r="1379" spans="18:19" x14ac:dyDescent="0.3">
      <c r="R1379" t="s">
        <v>1595</v>
      </c>
      <c r="S1379">
        <v>11.715400000000001</v>
      </c>
    </row>
    <row r="1380" spans="18:19" x14ac:dyDescent="0.3">
      <c r="R1380" t="s">
        <v>1596</v>
      </c>
      <c r="S1380">
        <v>11.715999999999999</v>
      </c>
    </row>
    <row r="1381" spans="18:19" x14ac:dyDescent="0.3">
      <c r="R1381" t="s">
        <v>1597</v>
      </c>
      <c r="S1381">
        <v>11.6655</v>
      </c>
    </row>
    <row r="1382" spans="18:19" x14ac:dyDescent="0.3">
      <c r="R1382" t="s">
        <v>1598</v>
      </c>
      <c r="S1382">
        <v>11.615500000000001</v>
      </c>
    </row>
    <row r="1383" spans="18:19" x14ac:dyDescent="0.3">
      <c r="R1383" t="s">
        <v>1599</v>
      </c>
      <c r="S1383">
        <v>11.664999999999999</v>
      </c>
    </row>
    <row r="1384" spans="18:19" x14ac:dyDescent="0.3">
      <c r="R1384" t="s">
        <v>1600</v>
      </c>
      <c r="S1384">
        <v>11.8674</v>
      </c>
    </row>
    <row r="1385" spans="18:19" x14ac:dyDescent="0.3">
      <c r="R1385" t="s">
        <v>1601</v>
      </c>
      <c r="S1385">
        <v>11.9255</v>
      </c>
    </row>
    <row r="1386" spans="18:19" x14ac:dyDescent="0.3">
      <c r="R1386" t="s">
        <v>1602</v>
      </c>
      <c r="S1386">
        <v>11.972099999999999</v>
      </c>
    </row>
    <row r="1387" spans="18:19" x14ac:dyDescent="0.3">
      <c r="R1387" t="s">
        <v>1603</v>
      </c>
      <c r="S1387">
        <v>12.0832</v>
      </c>
    </row>
    <row r="1388" spans="18:19" x14ac:dyDescent="0.3">
      <c r="R1388" t="s">
        <v>1604</v>
      </c>
      <c r="S1388">
        <v>12.0852</v>
      </c>
    </row>
    <row r="1389" spans="18:19" x14ac:dyDescent="0.3">
      <c r="R1389" t="s">
        <v>1605</v>
      </c>
      <c r="S1389">
        <v>11.946899999999999</v>
      </c>
    </row>
    <row r="1390" spans="18:19" x14ac:dyDescent="0.3">
      <c r="R1390" t="s">
        <v>1606</v>
      </c>
      <c r="S1390">
        <v>12.098699999999999</v>
      </c>
    </row>
    <row r="1391" spans="18:19" x14ac:dyDescent="0.3">
      <c r="R1391" t="s">
        <v>1607</v>
      </c>
      <c r="S1391">
        <v>12.041600000000001</v>
      </c>
    </row>
    <row r="1392" spans="18:19" x14ac:dyDescent="0.3">
      <c r="R1392" t="s">
        <v>1608</v>
      </c>
      <c r="S1392">
        <v>11.953200000000001</v>
      </c>
    </row>
    <row r="1393" spans="18:19" x14ac:dyDescent="0.3">
      <c r="R1393" t="s">
        <v>1609</v>
      </c>
      <c r="S1393">
        <v>11.874000000000001</v>
      </c>
    </row>
    <row r="1394" spans="18:19" x14ac:dyDescent="0.3">
      <c r="R1394" t="s">
        <v>1610</v>
      </c>
      <c r="S1394">
        <v>11.875299999999999</v>
      </c>
    </row>
    <row r="1395" spans="18:19" x14ac:dyDescent="0.3">
      <c r="R1395" t="s">
        <v>1611</v>
      </c>
      <c r="S1395">
        <v>12.027100000000001</v>
      </c>
    </row>
    <row r="1396" spans="18:19" x14ac:dyDescent="0.3">
      <c r="R1396" t="s">
        <v>1612</v>
      </c>
      <c r="S1396">
        <v>11.9336</v>
      </c>
    </row>
    <row r="1397" spans="18:19" x14ac:dyDescent="0.3">
      <c r="R1397" t="s">
        <v>1613</v>
      </c>
      <c r="S1397">
        <v>11.8483</v>
      </c>
    </row>
    <row r="1398" spans="18:19" x14ac:dyDescent="0.3">
      <c r="R1398" t="s">
        <v>1614</v>
      </c>
      <c r="S1398">
        <v>11.928800000000001</v>
      </c>
    </row>
    <row r="1399" spans="18:19" x14ac:dyDescent="0.3">
      <c r="R1399" t="s">
        <v>1615</v>
      </c>
      <c r="S1399">
        <v>11.996</v>
      </c>
    </row>
    <row r="1400" spans="18:19" x14ac:dyDescent="0.3">
      <c r="R1400" t="s">
        <v>1616</v>
      </c>
      <c r="S1400">
        <v>12.114599999999999</v>
      </c>
    </row>
    <row r="1401" spans="18:19" x14ac:dyDescent="0.3">
      <c r="R1401" t="s">
        <v>1617</v>
      </c>
      <c r="S1401">
        <v>12.0524</v>
      </c>
    </row>
    <row r="1402" spans="18:19" x14ac:dyDescent="0.3">
      <c r="R1402" t="s">
        <v>1618</v>
      </c>
      <c r="S1402">
        <v>12.1518</v>
      </c>
    </row>
    <row r="1403" spans="18:19" x14ac:dyDescent="0.3">
      <c r="R1403" t="s">
        <v>1619</v>
      </c>
      <c r="S1403">
        <v>12.2445</v>
      </c>
    </row>
    <row r="1404" spans="18:19" x14ac:dyDescent="0.3">
      <c r="R1404" t="s">
        <v>1620</v>
      </c>
      <c r="S1404">
        <v>12.3055</v>
      </c>
    </row>
    <row r="1405" spans="18:19" x14ac:dyDescent="0.3">
      <c r="R1405" t="s">
        <v>1621</v>
      </c>
      <c r="S1405">
        <v>12.2532</v>
      </c>
    </row>
    <row r="1406" spans="18:19" x14ac:dyDescent="0.3">
      <c r="R1406" t="s">
        <v>1622</v>
      </c>
      <c r="S1406">
        <v>12.3682</v>
      </c>
    </row>
    <row r="1407" spans="18:19" x14ac:dyDescent="0.3">
      <c r="R1407" t="s">
        <v>1623</v>
      </c>
      <c r="S1407">
        <v>12.418200000000001</v>
      </c>
    </row>
    <row r="1408" spans="18:19" x14ac:dyDescent="0.3">
      <c r="R1408" t="s">
        <v>1624</v>
      </c>
      <c r="S1408">
        <v>12.4626</v>
      </c>
    </row>
    <row r="1409" spans="18:19" x14ac:dyDescent="0.3">
      <c r="R1409" t="s">
        <v>1625</v>
      </c>
      <c r="S1409">
        <v>12.384</v>
      </c>
    </row>
    <row r="1410" spans="18:19" x14ac:dyDescent="0.3">
      <c r="R1410" t="s">
        <v>1626</v>
      </c>
      <c r="S1410">
        <v>12.423</v>
      </c>
    </row>
    <row r="1411" spans="18:19" x14ac:dyDescent="0.3">
      <c r="R1411" t="s">
        <v>1627</v>
      </c>
      <c r="S1411">
        <v>12.394600000000001</v>
      </c>
    </row>
    <row r="1412" spans="18:19" x14ac:dyDescent="0.3">
      <c r="R1412" t="s">
        <v>1628</v>
      </c>
      <c r="S1412">
        <v>12.3477</v>
      </c>
    </row>
    <row r="1413" spans="18:19" x14ac:dyDescent="0.3">
      <c r="R1413" t="s">
        <v>1629</v>
      </c>
      <c r="S1413">
        <v>12.3018</v>
      </c>
    </row>
    <row r="1414" spans="18:19" x14ac:dyDescent="0.3">
      <c r="R1414" t="s">
        <v>1630</v>
      </c>
      <c r="S1414">
        <v>12.3954</v>
      </c>
    </row>
    <row r="1415" spans="18:19" x14ac:dyDescent="0.3">
      <c r="R1415" t="s">
        <v>1631</v>
      </c>
      <c r="S1415">
        <v>12.333</v>
      </c>
    </row>
    <row r="1416" spans="18:19" x14ac:dyDescent="0.3">
      <c r="R1416" t="s">
        <v>1632</v>
      </c>
      <c r="S1416">
        <v>12.294</v>
      </c>
    </row>
    <row r="1417" spans="18:19" x14ac:dyDescent="0.3">
      <c r="R1417" t="s">
        <v>1633</v>
      </c>
      <c r="S1417">
        <v>12.256600000000001</v>
      </c>
    </row>
    <row r="1418" spans="18:19" x14ac:dyDescent="0.3">
      <c r="R1418" t="s">
        <v>1634</v>
      </c>
      <c r="S1418">
        <v>12.492100000000001</v>
      </c>
    </row>
    <row r="1419" spans="18:19" x14ac:dyDescent="0.3">
      <c r="R1419" t="s">
        <v>1635</v>
      </c>
      <c r="S1419">
        <v>12.714399999999999</v>
      </c>
    </row>
    <row r="1420" spans="18:19" x14ac:dyDescent="0.3">
      <c r="R1420" t="s">
        <v>1636</v>
      </c>
      <c r="S1420">
        <v>12.7682</v>
      </c>
    </row>
    <row r="1421" spans="18:19" x14ac:dyDescent="0.3">
      <c r="R1421" t="s">
        <v>1637</v>
      </c>
      <c r="S1421">
        <v>12.706300000000001</v>
      </c>
    </row>
    <row r="1422" spans="18:19" x14ac:dyDescent="0.3">
      <c r="R1422" t="s">
        <v>1638</v>
      </c>
      <c r="S1422">
        <v>12.7394</v>
      </c>
    </row>
    <row r="1423" spans="18:19" x14ac:dyDescent="0.3">
      <c r="R1423" t="s">
        <v>1639</v>
      </c>
      <c r="S1423">
        <v>13.0693</v>
      </c>
    </row>
    <row r="1424" spans="18:19" x14ac:dyDescent="0.3">
      <c r="R1424" t="s">
        <v>1640</v>
      </c>
      <c r="S1424">
        <v>13.4802</v>
      </c>
    </row>
    <row r="1425" spans="18:19" x14ac:dyDescent="0.3">
      <c r="R1425" t="s">
        <v>1641</v>
      </c>
      <c r="S1425">
        <v>13.4695</v>
      </c>
    </row>
    <row r="1426" spans="18:19" x14ac:dyDescent="0.3">
      <c r="R1426" t="s">
        <v>1642</v>
      </c>
      <c r="S1426">
        <v>13.6267</v>
      </c>
    </row>
    <row r="1427" spans="18:19" x14ac:dyDescent="0.3">
      <c r="R1427" t="s">
        <v>1643</v>
      </c>
      <c r="S1427">
        <v>13.614599999999999</v>
      </c>
    </row>
    <row r="1428" spans="18:19" x14ac:dyDescent="0.3">
      <c r="R1428" t="s">
        <v>1644</v>
      </c>
      <c r="S1428">
        <v>13.6608</v>
      </c>
    </row>
    <row r="1429" spans="18:19" x14ac:dyDescent="0.3">
      <c r="R1429" t="s">
        <v>1645</v>
      </c>
      <c r="S1429">
        <v>13.6988</v>
      </c>
    </row>
    <row r="1430" spans="18:19" x14ac:dyDescent="0.3">
      <c r="R1430" t="s">
        <v>1646</v>
      </c>
      <c r="S1430">
        <v>13.5954</v>
      </c>
    </row>
    <row r="1431" spans="18:19" x14ac:dyDescent="0.3">
      <c r="R1431" t="s">
        <v>1647</v>
      </c>
      <c r="S1431">
        <v>13.4916</v>
      </c>
    </row>
    <row r="1432" spans="18:19" x14ac:dyDescent="0.3">
      <c r="R1432" t="s">
        <v>1648</v>
      </c>
      <c r="S1432">
        <v>13.518599999999999</v>
      </c>
    </row>
    <row r="1433" spans="18:19" x14ac:dyDescent="0.3">
      <c r="R1433" t="s">
        <v>1649</v>
      </c>
      <c r="S1433">
        <v>13.753500000000001</v>
      </c>
    </row>
    <row r="1434" spans="18:19" x14ac:dyDescent="0.3">
      <c r="R1434" t="s">
        <v>1650</v>
      </c>
      <c r="S1434">
        <v>13.668699999999999</v>
      </c>
    </row>
    <row r="1435" spans="18:19" x14ac:dyDescent="0.3">
      <c r="R1435" t="s">
        <v>1651</v>
      </c>
      <c r="S1435">
        <v>13.642300000000001</v>
      </c>
    </row>
    <row r="1436" spans="18:19" x14ac:dyDescent="0.3">
      <c r="R1436" t="s">
        <v>1652</v>
      </c>
      <c r="S1436">
        <v>13.638500000000001</v>
      </c>
    </row>
    <row r="1437" spans="18:19" x14ac:dyDescent="0.3">
      <c r="R1437" t="s">
        <v>1653</v>
      </c>
      <c r="S1437">
        <v>13.738</v>
      </c>
    </row>
    <row r="1438" spans="18:19" x14ac:dyDescent="0.3">
      <c r="R1438" t="s">
        <v>1654</v>
      </c>
      <c r="S1438">
        <v>14.013</v>
      </c>
    </row>
    <row r="1439" spans="18:19" x14ac:dyDescent="0.3">
      <c r="R1439" t="s">
        <v>1655</v>
      </c>
      <c r="S1439">
        <v>13.9383</v>
      </c>
    </row>
    <row r="1440" spans="18:19" x14ac:dyDescent="0.3">
      <c r="R1440" t="s">
        <v>1656</v>
      </c>
      <c r="S1440">
        <v>13.849600000000001</v>
      </c>
    </row>
    <row r="1441" spans="18:19" x14ac:dyDescent="0.3">
      <c r="R1441" t="s">
        <v>1657</v>
      </c>
      <c r="S1441">
        <v>13.897500000000001</v>
      </c>
    </row>
    <row r="1442" spans="18:19" x14ac:dyDescent="0.3">
      <c r="R1442" t="s">
        <v>1658</v>
      </c>
      <c r="S1442">
        <v>14.1012</v>
      </c>
    </row>
    <row r="1443" spans="18:19" x14ac:dyDescent="0.3">
      <c r="R1443" t="s">
        <v>1659</v>
      </c>
      <c r="S1443">
        <v>14.0419</v>
      </c>
    </row>
    <row r="1444" spans="18:19" x14ac:dyDescent="0.3">
      <c r="R1444" t="s">
        <v>1660</v>
      </c>
      <c r="S1444">
        <v>14.2125</v>
      </c>
    </row>
    <row r="1445" spans="18:19" x14ac:dyDescent="0.3">
      <c r="R1445" t="s">
        <v>1661</v>
      </c>
      <c r="S1445">
        <v>14.3315</v>
      </c>
    </row>
    <row r="1446" spans="18:19" x14ac:dyDescent="0.3">
      <c r="R1446" t="s">
        <v>1662</v>
      </c>
      <c r="S1446">
        <v>14.344900000000001</v>
      </c>
    </row>
    <row r="1447" spans="18:19" x14ac:dyDescent="0.3">
      <c r="R1447" t="s">
        <v>1663</v>
      </c>
      <c r="S1447">
        <v>14.460599999999999</v>
      </c>
    </row>
    <row r="1448" spans="18:19" x14ac:dyDescent="0.3">
      <c r="R1448" t="s">
        <v>1664</v>
      </c>
      <c r="S1448">
        <v>14.4217</v>
      </c>
    </row>
    <row r="1449" spans="18:19" x14ac:dyDescent="0.3">
      <c r="R1449" t="s">
        <v>1665</v>
      </c>
      <c r="S1449">
        <v>14.2788</v>
      </c>
    </row>
    <row r="1450" spans="18:19" x14ac:dyDescent="0.3">
      <c r="R1450" t="s">
        <v>1666</v>
      </c>
      <c r="S1450">
        <v>14.1496</v>
      </c>
    </row>
    <row r="1451" spans="18:19" x14ac:dyDescent="0.3">
      <c r="R1451" t="s">
        <v>1667</v>
      </c>
      <c r="S1451">
        <v>14.157999999999999</v>
      </c>
    </row>
    <row r="1452" spans="18:19" x14ac:dyDescent="0.3">
      <c r="R1452" t="s">
        <v>1668</v>
      </c>
      <c r="S1452">
        <v>14.176299999999999</v>
      </c>
    </row>
    <row r="1453" spans="18:19" x14ac:dyDescent="0.3">
      <c r="R1453" t="s">
        <v>1669</v>
      </c>
      <c r="S1453">
        <v>14.230700000000001</v>
      </c>
    </row>
    <row r="1454" spans="18:19" x14ac:dyDescent="0.3">
      <c r="R1454" t="s">
        <v>1670</v>
      </c>
      <c r="S1454">
        <v>14.071099999999999</v>
      </c>
    </row>
    <row r="1455" spans="18:19" x14ac:dyDescent="0.3">
      <c r="R1455" t="s">
        <v>1671</v>
      </c>
      <c r="S1455">
        <v>13.9794</v>
      </c>
    </row>
    <row r="1456" spans="18:19" x14ac:dyDescent="0.3">
      <c r="R1456" t="s">
        <v>1672</v>
      </c>
      <c r="S1456">
        <v>14.1251</v>
      </c>
    </row>
    <row r="1457" spans="18:19" x14ac:dyDescent="0.3">
      <c r="R1457" t="s">
        <v>1673</v>
      </c>
      <c r="S1457">
        <v>14.0524</v>
      </c>
    </row>
    <row r="1458" spans="18:19" x14ac:dyDescent="0.3">
      <c r="R1458" t="s">
        <v>1674</v>
      </c>
      <c r="S1458">
        <v>14.0952</v>
      </c>
    </row>
    <row r="1459" spans="18:19" x14ac:dyDescent="0.3">
      <c r="R1459" t="s">
        <v>1675</v>
      </c>
      <c r="S1459">
        <v>14.2799</v>
      </c>
    </row>
    <row r="1460" spans="18:19" x14ac:dyDescent="0.3">
      <c r="R1460" t="s">
        <v>1676</v>
      </c>
      <c r="S1460">
        <v>14.180999999999999</v>
      </c>
    </row>
    <row r="1461" spans="18:19" x14ac:dyDescent="0.3">
      <c r="R1461" t="s">
        <v>1677</v>
      </c>
      <c r="S1461">
        <v>13.661099999999999</v>
      </c>
    </row>
    <row r="1462" spans="18:19" x14ac:dyDescent="0.3">
      <c r="R1462" t="s">
        <v>1678</v>
      </c>
      <c r="S1462">
        <v>13.661899999999999</v>
      </c>
    </row>
    <row r="1463" spans="18:19" x14ac:dyDescent="0.3">
      <c r="R1463" t="s">
        <v>1679</v>
      </c>
      <c r="S1463">
        <v>13.680999999999999</v>
      </c>
    </row>
    <row r="1464" spans="18:19" x14ac:dyDescent="0.3">
      <c r="R1464" t="s">
        <v>1680</v>
      </c>
      <c r="S1464">
        <v>13.6213</v>
      </c>
    </row>
    <row r="1465" spans="18:19" x14ac:dyDescent="0.3">
      <c r="R1465" t="s">
        <v>1681</v>
      </c>
      <c r="S1465">
        <v>13.5283</v>
      </c>
    </row>
    <row r="1466" spans="18:19" x14ac:dyDescent="0.3">
      <c r="R1466" t="s">
        <v>1682</v>
      </c>
      <c r="S1466">
        <v>13.442399999999999</v>
      </c>
    </row>
    <row r="1467" spans="18:19" x14ac:dyDescent="0.3">
      <c r="R1467" t="s">
        <v>1683</v>
      </c>
      <c r="S1467">
        <v>13.3224</v>
      </c>
    </row>
    <row r="1468" spans="18:19" x14ac:dyDescent="0.3">
      <c r="R1468" t="s">
        <v>1684</v>
      </c>
      <c r="S1468">
        <v>13.3063</v>
      </c>
    </row>
    <row r="1469" spans="18:19" x14ac:dyDescent="0.3">
      <c r="R1469" t="s">
        <v>1685</v>
      </c>
      <c r="S1469">
        <v>13.3902</v>
      </c>
    </row>
    <row r="1470" spans="18:19" x14ac:dyDescent="0.3">
      <c r="R1470" t="s">
        <v>1686</v>
      </c>
      <c r="S1470">
        <v>13.472200000000001</v>
      </c>
    </row>
    <row r="1471" spans="18:19" x14ac:dyDescent="0.3">
      <c r="R1471" t="s">
        <v>1687</v>
      </c>
      <c r="S1471">
        <v>13.591200000000001</v>
      </c>
    </row>
    <row r="1472" spans="18:19" x14ac:dyDescent="0.3">
      <c r="R1472" t="s">
        <v>1688</v>
      </c>
      <c r="S1472">
        <v>13.736499999999999</v>
      </c>
    </row>
    <row r="1473" spans="18:19" x14ac:dyDescent="0.3">
      <c r="R1473" t="s">
        <v>1689</v>
      </c>
      <c r="S1473">
        <v>13.789099999999999</v>
      </c>
    </row>
    <row r="1474" spans="18:19" x14ac:dyDescent="0.3">
      <c r="R1474" t="s">
        <v>1690</v>
      </c>
      <c r="S1474">
        <v>13.6944</v>
      </c>
    </row>
    <row r="1475" spans="18:19" x14ac:dyDescent="0.3">
      <c r="R1475" t="s">
        <v>1691</v>
      </c>
      <c r="S1475">
        <v>13.592700000000001</v>
      </c>
    </row>
    <row r="1476" spans="18:19" x14ac:dyDescent="0.3">
      <c r="R1476" t="s">
        <v>1692</v>
      </c>
      <c r="S1476">
        <v>13.5947</v>
      </c>
    </row>
    <row r="1477" spans="18:19" x14ac:dyDescent="0.3">
      <c r="R1477" t="s">
        <v>1693</v>
      </c>
      <c r="S1477">
        <v>13.6485</v>
      </c>
    </row>
    <row r="1478" spans="18:19" x14ac:dyDescent="0.3">
      <c r="R1478" t="s">
        <v>1694</v>
      </c>
      <c r="S1478">
        <v>13.624599999999999</v>
      </c>
    </row>
    <row r="1479" spans="18:19" x14ac:dyDescent="0.3">
      <c r="R1479" t="s">
        <v>1695</v>
      </c>
      <c r="S1479">
        <v>13.494300000000001</v>
      </c>
    </row>
    <row r="1480" spans="18:19" x14ac:dyDescent="0.3">
      <c r="R1480" t="s">
        <v>1696</v>
      </c>
      <c r="S1480">
        <v>13.607100000000001</v>
      </c>
    </row>
    <row r="1481" spans="18:19" x14ac:dyDescent="0.3">
      <c r="R1481" t="s">
        <v>1697</v>
      </c>
      <c r="S1481">
        <v>13.465999999999999</v>
      </c>
    </row>
    <row r="1482" spans="18:19" x14ac:dyDescent="0.3">
      <c r="R1482" t="s">
        <v>1698</v>
      </c>
      <c r="S1482">
        <v>13.297700000000001</v>
      </c>
    </row>
    <row r="1483" spans="18:19" x14ac:dyDescent="0.3">
      <c r="R1483" t="s">
        <v>1699</v>
      </c>
      <c r="S1483">
        <v>13.190799999999999</v>
      </c>
    </row>
    <row r="1484" spans="18:19" x14ac:dyDescent="0.3">
      <c r="R1484" t="s">
        <v>1700</v>
      </c>
      <c r="S1484">
        <v>13.3476</v>
      </c>
    </row>
    <row r="1485" spans="18:19" x14ac:dyDescent="0.3">
      <c r="R1485" t="s">
        <v>1701</v>
      </c>
      <c r="S1485">
        <v>13.292299999999999</v>
      </c>
    </row>
    <row r="1486" spans="18:19" x14ac:dyDescent="0.3">
      <c r="R1486" t="s">
        <v>1702</v>
      </c>
      <c r="S1486">
        <v>13.327400000000001</v>
      </c>
    </row>
    <row r="1487" spans="18:19" x14ac:dyDescent="0.3">
      <c r="R1487" t="s">
        <v>1703</v>
      </c>
      <c r="S1487">
        <v>13.202400000000001</v>
      </c>
    </row>
    <row r="1488" spans="18:19" x14ac:dyDescent="0.3">
      <c r="R1488" t="s">
        <v>1704</v>
      </c>
      <c r="S1488">
        <v>13.139900000000001</v>
      </c>
    </row>
    <row r="1489" spans="18:19" x14ac:dyDescent="0.3">
      <c r="R1489" t="s">
        <v>1705</v>
      </c>
      <c r="S1489">
        <v>13.129300000000001</v>
      </c>
    </row>
    <row r="1490" spans="18:19" x14ac:dyDescent="0.3">
      <c r="R1490" t="s">
        <v>1706</v>
      </c>
      <c r="S1490">
        <v>13.0443</v>
      </c>
    </row>
    <row r="1491" spans="18:19" x14ac:dyDescent="0.3">
      <c r="R1491" t="s">
        <v>1707</v>
      </c>
      <c r="S1491">
        <v>12.923299999999999</v>
      </c>
    </row>
    <row r="1492" spans="18:19" x14ac:dyDescent="0.3">
      <c r="R1492" t="s">
        <v>1708</v>
      </c>
      <c r="S1492">
        <v>12.8736</v>
      </c>
    </row>
    <row r="1493" spans="18:19" x14ac:dyDescent="0.3">
      <c r="R1493" t="s">
        <v>1709</v>
      </c>
      <c r="S1493">
        <v>12.8247</v>
      </c>
    </row>
    <row r="1494" spans="18:19" x14ac:dyDescent="0.3">
      <c r="R1494" t="s">
        <v>1710</v>
      </c>
      <c r="S1494">
        <v>12.812799999999999</v>
      </c>
    </row>
    <row r="1495" spans="18:19" x14ac:dyDescent="0.3">
      <c r="R1495" t="s">
        <v>1711</v>
      </c>
      <c r="S1495">
        <v>12.9216</v>
      </c>
    </row>
    <row r="1496" spans="18:19" x14ac:dyDescent="0.3">
      <c r="R1496" t="s">
        <v>1712</v>
      </c>
      <c r="S1496">
        <v>12.967700000000001</v>
      </c>
    </row>
    <row r="1497" spans="18:19" x14ac:dyDescent="0.3">
      <c r="R1497" t="s">
        <v>1713</v>
      </c>
      <c r="S1497">
        <v>12.9535</v>
      </c>
    </row>
    <row r="1498" spans="18:19" x14ac:dyDescent="0.3">
      <c r="R1498" t="s">
        <v>1714</v>
      </c>
      <c r="S1498">
        <v>12.957599999999999</v>
      </c>
    </row>
    <row r="1499" spans="18:19" x14ac:dyDescent="0.3">
      <c r="R1499" t="s">
        <v>1715</v>
      </c>
      <c r="S1499">
        <v>13.0274</v>
      </c>
    </row>
    <row r="1500" spans="18:19" x14ac:dyDescent="0.3">
      <c r="R1500" t="s">
        <v>1716</v>
      </c>
      <c r="S1500">
        <v>13.028499999999999</v>
      </c>
    </row>
    <row r="1501" spans="18:19" x14ac:dyDescent="0.3">
      <c r="R1501" t="s">
        <v>1717</v>
      </c>
      <c r="S1501">
        <v>13.0524</v>
      </c>
    </row>
    <row r="1502" spans="18:19" x14ac:dyDescent="0.3">
      <c r="R1502" t="s">
        <v>1718</v>
      </c>
      <c r="S1502">
        <v>13.052099999999999</v>
      </c>
    </row>
    <row r="1503" spans="18:19" x14ac:dyDescent="0.3">
      <c r="R1503" t="s">
        <v>1719</v>
      </c>
      <c r="S1503">
        <v>13.1516</v>
      </c>
    </row>
    <row r="1504" spans="18:19" x14ac:dyDescent="0.3">
      <c r="R1504" t="s">
        <v>1720</v>
      </c>
      <c r="S1504">
        <v>13.1991</v>
      </c>
    </row>
    <row r="1505" spans="18:19" x14ac:dyDescent="0.3">
      <c r="R1505" t="s">
        <v>1721</v>
      </c>
      <c r="S1505">
        <v>13.236599999999999</v>
      </c>
    </row>
    <row r="1506" spans="18:19" x14ac:dyDescent="0.3">
      <c r="R1506" t="s">
        <v>1722</v>
      </c>
      <c r="S1506">
        <v>13.193300000000001</v>
      </c>
    </row>
    <row r="1507" spans="18:19" x14ac:dyDescent="0.3">
      <c r="R1507" t="s">
        <v>1723</v>
      </c>
      <c r="S1507">
        <v>13.2058</v>
      </c>
    </row>
    <row r="1508" spans="18:19" x14ac:dyDescent="0.3">
      <c r="R1508" t="s">
        <v>1724</v>
      </c>
      <c r="S1508">
        <v>13.2385</v>
      </c>
    </row>
    <row r="1509" spans="18:19" x14ac:dyDescent="0.3">
      <c r="R1509" t="s">
        <v>1725</v>
      </c>
      <c r="S1509">
        <v>13.1752</v>
      </c>
    </row>
    <row r="1510" spans="18:19" x14ac:dyDescent="0.3">
      <c r="R1510" t="s">
        <v>1726</v>
      </c>
      <c r="S1510">
        <v>13.2668</v>
      </c>
    </row>
    <row r="1511" spans="18:19" x14ac:dyDescent="0.3">
      <c r="R1511" t="s">
        <v>1727</v>
      </c>
      <c r="S1511">
        <v>13.3194</v>
      </c>
    </row>
    <row r="1512" spans="18:19" x14ac:dyDescent="0.3">
      <c r="R1512" t="s">
        <v>1728</v>
      </c>
      <c r="S1512">
        <v>13.353199999999999</v>
      </c>
    </row>
    <row r="1513" spans="18:19" x14ac:dyDescent="0.3">
      <c r="R1513" t="s">
        <v>1729</v>
      </c>
      <c r="S1513">
        <v>13.4937</v>
      </c>
    </row>
    <row r="1514" spans="18:19" x14ac:dyDescent="0.3">
      <c r="R1514" t="s">
        <v>1730</v>
      </c>
      <c r="S1514">
        <v>13.3931</v>
      </c>
    </row>
    <row r="1515" spans="18:19" x14ac:dyDescent="0.3">
      <c r="R1515" t="s">
        <v>1731</v>
      </c>
      <c r="S1515">
        <v>13.2272</v>
      </c>
    </row>
    <row r="1516" spans="18:19" x14ac:dyDescent="0.3">
      <c r="R1516" t="s">
        <v>1732</v>
      </c>
      <c r="S1516">
        <v>13.3987</v>
      </c>
    </row>
    <row r="1517" spans="18:19" x14ac:dyDescent="0.3">
      <c r="R1517" t="s">
        <v>1733</v>
      </c>
      <c r="S1517">
        <v>13.351800000000001</v>
      </c>
    </row>
    <row r="1518" spans="18:19" x14ac:dyDescent="0.3">
      <c r="R1518" t="s">
        <v>1734</v>
      </c>
      <c r="S1518">
        <v>13.2676</v>
      </c>
    </row>
    <row r="1519" spans="18:19" x14ac:dyDescent="0.3">
      <c r="R1519" t="s">
        <v>1735</v>
      </c>
      <c r="S1519">
        <v>13.2812</v>
      </c>
    </row>
    <row r="1520" spans="18:19" x14ac:dyDescent="0.3">
      <c r="R1520" t="s">
        <v>1736</v>
      </c>
      <c r="S1520">
        <v>13.191800000000001</v>
      </c>
    </row>
    <row r="1521" spans="18:19" x14ac:dyDescent="0.3">
      <c r="R1521" t="s">
        <v>1737</v>
      </c>
      <c r="S1521">
        <v>13.048</v>
      </c>
    </row>
    <row r="1522" spans="18:19" x14ac:dyDescent="0.3">
      <c r="R1522" t="s">
        <v>1738</v>
      </c>
      <c r="S1522">
        <v>13.0274</v>
      </c>
    </row>
    <row r="1523" spans="18:19" x14ac:dyDescent="0.3">
      <c r="R1523" t="s">
        <v>1739</v>
      </c>
      <c r="S1523">
        <v>12.913600000000001</v>
      </c>
    </row>
    <row r="1524" spans="18:19" x14ac:dyDescent="0.3">
      <c r="R1524" t="s">
        <v>1740</v>
      </c>
      <c r="S1524">
        <v>13.0458</v>
      </c>
    </row>
    <row r="1525" spans="18:19" x14ac:dyDescent="0.3">
      <c r="R1525" t="s">
        <v>1741</v>
      </c>
      <c r="S1525">
        <v>12.977399999999999</v>
      </c>
    </row>
    <row r="1526" spans="18:19" x14ac:dyDescent="0.3">
      <c r="R1526" t="s">
        <v>1742</v>
      </c>
      <c r="S1526">
        <v>12.943199999999999</v>
      </c>
    </row>
    <row r="1527" spans="18:19" x14ac:dyDescent="0.3">
      <c r="R1527" t="s">
        <v>1743</v>
      </c>
      <c r="S1527">
        <v>12.9787</v>
      </c>
    </row>
    <row r="1528" spans="18:19" x14ac:dyDescent="0.3">
      <c r="R1528" t="s">
        <v>1744</v>
      </c>
      <c r="S1528">
        <v>12.9727</v>
      </c>
    </row>
    <row r="1529" spans="18:19" x14ac:dyDescent="0.3">
      <c r="R1529" t="s">
        <v>1745</v>
      </c>
      <c r="S1529">
        <v>12.9482</v>
      </c>
    </row>
    <row r="1530" spans="18:19" x14ac:dyDescent="0.3">
      <c r="R1530" t="s">
        <v>1746</v>
      </c>
      <c r="S1530">
        <v>12.928800000000001</v>
      </c>
    </row>
    <row r="1531" spans="18:19" x14ac:dyDescent="0.3">
      <c r="R1531" t="s">
        <v>1747</v>
      </c>
      <c r="S1531">
        <v>12.994899999999999</v>
      </c>
    </row>
    <row r="1532" spans="18:19" x14ac:dyDescent="0.3">
      <c r="R1532" t="s">
        <v>1748</v>
      </c>
      <c r="S1532">
        <v>13.178800000000001</v>
      </c>
    </row>
    <row r="1533" spans="18:19" x14ac:dyDescent="0.3">
      <c r="R1533" t="s">
        <v>1749</v>
      </c>
      <c r="S1533">
        <v>13.215400000000001</v>
      </c>
    </row>
    <row r="1534" spans="18:19" x14ac:dyDescent="0.3">
      <c r="R1534" t="s">
        <v>1750</v>
      </c>
      <c r="S1534">
        <v>13.486599999999999</v>
      </c>
    </row>
    <row r="1535" spans="18:19" x14ac:dyDescent="0.3">
      <c r="R1535" t="s">
        <v>1751</v>
      </c>
      <c r="S1535">
        <v>13.599600000000001</v>
      </c>
    </row>
    <row r="1536" spans="18:19" x14ac:dyDescent="0.3">
      <c r="R1536" t="s">
        <v>1752</v>
      </c>
      <c r="S1536">
        <v>13.335000000000001</v>
      </c>
    </row>
    <row r="1537" spans="18:19" x14ac:dyDescent="0.3">
      <c r="R1537" t="s">
        <v>1753</v>
      </c>
      <c r="S1537">
        <v>13.4716</v>
      </c>
    </row>
    <row r="1538" spans="18:19" x14ac:dyDescent="0.3">
      <c r="R1538" t="s">
        <v>1754</v>
      </c>
      <c r="S1538">
        <v>13.382199999999999</v>
      </c>
    </row>
    <row r="1539" spans="18:19" x14ac:dyDescent="0.3">
      <c r="R1539" t="s">
        <v>1755</v>
      </c>
      <c r="S1539">
        <v>13.239100000000001</v>
      </c>
    </row>
    <row r="1540" spans="18:19" x14ac:dyDescent="0.3">
      <c r="R1540" t="s">
        <v>1756</v>
      </c>
      <c r="S1540">
        <v>13.181900000000001</v>
      </c>
    </row>
    <row r="1541" spans="18:19" x14ac:dyDescent="0.3">
      <c r="R1541" t="s">
        <v>1757</v>
      </c>
      <c r="S1541">
        <v>13.0921</v>
      </c>
    </row>
    <row r="1542" spans="18:19" x14ac:dyDescent="0.3">
      <c r="R1542" t="s">
        <v>1758</v>
      </c>
      <c r="S1542">
        <v>13.0817</v>
      </c>
    </row>
    <row r="1543" spans="18:19" x14ac:dyDescent="0.3">
      <c r="R1543" t="s">
        <v>1759</v>
      </c>
      <c r="S1543">
        <v>12.950699999999999</v>
      </c>
    </row>
    <row r="1544" spans="18:19" x14ac:dyDescent="0.3">
      <c r="R1544" t="s">
        <v>1760</v>
      </c>
      <c r="S1544">
        <v>13.0093</v>
      </c>
    </row>
    <row r="1545" spans="18:19" x14ac:dyDescent="0.3">
      <c r="R1545" t="s">
        <v>1761</v>
      </c>
      <c r="S1545">
        <v>12.8429</v>
      </c>
    </row>
    <row r="1546" spans="18:19" x14ac:dyDescent="0.3">
      <c r="R1546" t="s">
        <v>1762</v>
      </c>
      <c r="S1546">
        <v>12.8696</v>
      </c>
    </row>
    <row r="1547" spans="18:19" x14ac:dyDescent="0.3">
      <c r="R1547" t="s">
        <v>1763</v>
      </c>
      <c r="S1547">
        <v>12.927899999999999</v>
      </c>
    </row>
    <row r="1548" spans="18:19" x14ac:dyDescent="0.3">
      <c r="R1548" t="s">
        <v>1764</v>
      </c>
      <c r="S1548">
        <v>12.972899999999999</v>
      </c>
    </row>
    <row r="1549" spans="18:19" x14ac:dyDescent="0.3">
      <c r="R1549" t="s">
        <v>1765</v>
      </c>
      <c r="S1549">
        <v>13.1058</v>
      </c>
    </row>
    <row r="1550" spans="18:19" x14ac:dyDescent="0.3">
      <c r="R1550" t="s">
        <v>1766</v>
      </c>
      <c r="S1550">
        <v>12.994300000000001</v>
      </c>
    </row>
    <row r="1551" spans="18:19" x14ac:dyDescent="0.3">
      <c r="R1551" t="s">
        <v>1767</v>
      </c>
      <c r="S1551">
        <v>12.805</v>
      </c>
    </row>
    <row r="1552" spans="18:19" x14ac:dyDescent="0.3">
      <c r="R1552" t="s">
        <v>1768</v>
      </c>
      <c r="S1552">
        <v>12.705399999999999</v>
      </c>
    </row>
    <row r="1553" spans="18:19" x14ac:dyDescent="0.3">
      <c r="R1553" t="s">
        <v>1769</v>
      </c>
      <c r="S1553">
        <v>12.7685</v>
      </c>
    </row>
    <row r="1554" spans="18:19" x14ac:dyDescent="0.3">
      <c r="R1554" t="s">
        <v>1770</v>
      </c>
      <c r="S1554">
        <v>12.794700000000001</v>
      </c>
    </row>
    <row r="1555" spans="18:19" x14ac:dyDescent="0.3">
      <c r="R1555" t="s">
        <v>1771</v>
      </c>
      <c r="S1555">
        <v>12.8987</v>
      </c>
    </row>
    <row r="1556" spans="18:19" x14ac:dyDescent="0.3">
      <c r="R1556" t="s">
        <v>1772</v>
      </c>
      <c r="S1556">
        <v>12.9313</v>
      </c>
    </row>
    <row r="1557" spans="18:19" x14ac:dyDescent="0.3">
      <c r="R1557" t="s">
        <v>1773</v>
      </c>
      <c r="S1557">
        <v>12.853199999999999</v>
      </c>
    </row>
    <row r="1558" spans="18:19" x14ac:dyDescent="0.3">
      <c r="R1558" t="s">
        <v>1774</v>
      </c>
      <c r="S1558">
        <v>12.847</v>
      </c>
    </row>
    <row r="1559" spans="18:19" x14ac:dyDescent="0.3">
      <c r="R1559" t="s">
        <v>1775</v>
      </c>
      <c r="S1559">
        <v>12.7677</v>
      </c>
    </row>
    <row r="1560" spans="18:19" x14ac:dyDescent="0.3">
      <c r="R1560" t="s">
        <v>1776</v>
      </c>
      <c r="S1560">
        <v>12.707800000000001</v>
      </c>
    </row>
    <row r="1561" spans="18:19" x14ac:dyDescent="0.3">
      <c r="R1561" t="s">
        <v>1777</v>
      </c>
      <c r="S1561">
        <v>12.942399999999999</v>
      </c>
    </row>
    <row r="1562" spans="18:19" x14ac:dyDescent="0.3">
      <c r="R1562" t="s">
        <v>1778</v>
      </c>
      <c r="S1562">
        <v>13.0679</v>
      </c>
    </row>
    <row r="1563" spans="18:19" x14ac:dyDescent="0.3">
      <c r="R1563" t="s">
        <v>1779</v>
      </c>
      <c r="S1563">
        <v>13.094099999999999</v>
      </c>
    </row>
    <row r="1564" spans="18:19" x14ac:dyDescent="0.3">
      <c r="R1564" t="s">
        <v>1780</v>
      </c>
      <c r="S1564">
        <v>13.0161</v>
      </c>
    </row>
    <row r="1565" spans="18:19" x14ac:dyDescent="0.3">
      <c r="R1565" t="s">
        <v>1781</v>
      </c>
      <c r="S1565">
        <v>12.939299999999999</v>
      </c>
    </row>
    <row r="1566" spans="18:19" x14ac:dyDescent="0.3">
      <c r="R1566" t="s">
        <v>1782</v>
      </c>
      <c r="S1566">
        <v>12.942399999999999</v>
      </c>
    </row>
    <row r="1567" spans="18:19" x14ac:dyDescent="0.3">
      <c r="R1567" t="s">
        <v>1783</v>
      </c>
      <c r="S1567">
        <v>12.9086</v>
      </c>
    </row>
    <row r="1568" spans="18:19" x14ac:dyDescent="0.3">
      <c r="R1568" t="s">
        <v>1784</v>
      </c>
      <c r="S1568">
        <v>13.025399999999999</v>
      </c>
    </row>
    <row r="1569" spans="18:19" x14ac:dyDescent="0.3">
      <c r="R1569" t="s">
        <v>1785</v>
      </c>
      <c r="S1569">
        <v>13.276300000000001</v>
      </c>
    </row>
    <row r="1570" spans="18:19" x14ac:dyDescent="0.3">
      <c r="R1570" t="s">
        <v>1786</v>
      </c>
      <c r="S1570">
        <v>13.2165</v>
      </c>
    </row>
    <row r="1571" spans="18:19" x14ac:dyDescent="0.3">
      <c r="R1571" t="s">
        <v>1787</v>
      </c>
      <c r="S1571">
        <v>13.2874</v>
      </c>
    </row>
    <row r="1572" spans="18:19" x14ac:dyDescent="0.3">
      <c r="R1572" t="s">
        <v>1788</v>
      </c>
      <c r="S1572">
        <v>13.3886</v>
      </c>
    </row>
    <row r="1573" spans="18:19" x14ac:dyDescent="0.3">
      <c r="R1573" t="s">
        <v>1789</v>
      </c>
      <c r="S1573">
        <v>13.146800000000001</v>
      </c>
    </row>
    <row r="1574" spans="18:19" x14ac:dyDescent="0.3">
      <c r="R1574" t="s">
        <v>1790</v>
      </c>
      <c r="S1574">
        <v>13.1097</v>
      </c>
    </row>
    <row r="1575" spans="18:19" x14ac:dyDescent="0.3">
      <c r="R1575" t="s">
        <v>1791</v>
      </c>
      <c r="S1575">
        <v>13.284000000000001</v>
      </c>
    </row>
    <row r="1576" spans="18:19" x14ac:dyDescent="0.3">
      <c r="R1576" t="s">
        <v>1792</v>
      </c>
      <c r="S1576">
        <v>13.4094</v>
      </c>
    </row>
    <row r="1577" spans="18:19" x14ac:dyDescent="0.3">
      <c r="R1577" t="s">
        <v>1793</v>
      </c>
      <c r="S1577">
        <v>13.398400000000001</v>
      </c>
    </row>
    <row r="1578" spans="18:19" x14ac:dyDescent="0.3">
      <c r="R1578" t="s">
        <v>1794</v>
      </c>
      <c r="S1578">
        <v>13.5624</v>
      </c>
    </row>
    <row r="1579" spans="18:19" x14ac:dyDescent="0.3">
      <c r="R1579" t="s">
        <v>1795</v>
      </c>
      <c r="S1579">
        <v>13.6653</v>
      </c>
    </row>
    <row r="1580" spans="18:19" x14ac:dyDescent="0.3">
      <c r="R1580" t="s">
        <v>1796</v>
      </c>
      <c r="S1580">
        <v>13.5031</v>
      </c>
    </row>
    <row r="1581" spans="18:19" x14ac:dyDescent="0.3">
      <c r="R1581" t="s">
        <v>1797</v>
      </c>
      <c r="S1581">
        <v>13.648</v>
      </c>
    </row>
    <row r="1582" spans="18:19" x14ac:dyDescent="0.3">
      <c r="R1582" t="s">
        <v>1798</v>
      </c>
      <c r="S1582">
        <v>13.516299999999999</v>
      </c>
    </row>
    <row r="1583" spans="18:19" x14ac:dyDescent="0.3">
      <c r="R1583" t="s">
        <v>1799</v>
      </c>
      <c r="S1583">
        <v>13.357100000000001</v>
      </c>
    </row>
    <row r="1584" spans="18:19" x14ac:dyDescent="0.3">
      <c r="R1584" t="s">
        <v>1800</v>
      </c>
      <c r="S1584">
        <v>13.2827</v>
      </c>
    </row>
    <row r="1585" spans="18:19" x14ac:dyDescent="0.3">
      <c r="R1585" t="s">
        <v>1801</v>
      </c>
      <c r="S1585">
        <v>13.3066</v>
      </c>
    </row>
    <row r="1586" spans="18:19" x14ac:dyDescent="0.3">
      <c r="R1586" t="s">
        <v>1802</v>
      </c>
      <c r="S1586">
        <v>13.127700000000001</v>
      </c>
    </row>
    <row r="1587" spans="18:19" x14ac:dyDescent="0.3">
      <c r="R1587" t="s">
        <v>1803</v>
      </c>
      <c r="S1587">
        <v>13.0596</v>
      </c>
    </row>
    <row r="1588" spans="18:19" x14ac:dyDescent="0.3">
      <c r="R1588" t="s">
        <v>1804</v>
      </c>
      <c r="S1588">
        <v>12.9132</v>
      </c>
    </row>
    <row r="1589" spans="18:19" x14ac:dyDescent="0.3">
      <c r="R1589" t="s">
        <v>1805</v>
      </c>
      <c r="S1589">
        <v>13.160399999999999</v>
      </c>
    </row>
    <row r="1590" spans="18:19" x14ac:dyDescent="0.3">
      <c r="R1590" t="s">
        <v>1806</v>
      </c>
      <c r="S1590">
        <v>13.196899999999999</v>
      </c>
    </row>
    <row r="1591" spans="18:19" x14ac:dyDescent="0.3">
      <c r="R1591" t="s">
        <v>1807</v>
      </c>
      <c r="S1591">
        <v>13.373200000000001</v>
      </c>
    </row>
    <row r="1592" spans="18:19" x14ac:dyDescent="0.3">
      <c r="R1592" t="s">
        <v>1808</v>
      </c>
      <c r="S1592">
        <v>13.360799999999999</v>
      </c>
    </row>
    <row r="1593" spans="18:19" x14ac:dyDescent="0.3">
      <c r="R1593" t="s">
        <v>1809</v>
      </c>
      <c r="S1593">
        <v>13.496499999999999</v>
      </c>
    </row>
    <row r="1594" spans="18:19" x14ac:dyDescent="0.3">
      <c r="R1594" t="s">
        <v>1810</v>
      </c>
      <c r="S1594">
        <v>13.766</v>
      </c>
    </row>
    <row r="1595" spans="18:19" x14ac:dyDescent="0.3">
      <c r="R1595" t="s">
        <v>1811</v>
      </c>
      <c r="S1595">
        <v>13.8796</v>
      </c>
    </row>
    <row r="1596" spans="18:19" x14ac:dyDescent="0.3">
      <c r="R1596" t="s">
        <v>1812</v>
      </c>
      <c r="S1596">
        <v>13.906499999999999</v>
      </c>
    </row>
    <row r="1597" spans="18:19" x14ac:dyDescent="0.3">
      <c r="R1597" t="s">
        <v>1813</v>
      </c>
      <c r="S1597">
        <v>13.7402</v>
      </c>
    </row>
    <row r="1598" spans="18:19" x14ac:dyDescent="0.3">
      <c r="R1598" t="s">
        <v>1814</v>
      </c>
      <c r="S1598">
        <v>13.7463</v>
      </c>
    </row>
    <row r="1599" spans="18:19" x14ac:dyDescent="0.3">
      <c r="R1599" t="s">
        <v>1815</v>
      </c>
      <c r="S1599">
        <v>13.6152</v>
      </c>
    </row>
    <row r="1600" spans="18:19" x14ac:dyDescent="0.3">
      <c r="R1600" t="s">
        <v>1816</v>
      </c>
      <c r="S1600">
        <v>13.815799999999999</v>
      </c>
    </row>
    <row r="1601" spans="18:19" x14ac:dyDescent="0.3">
      <c r="R1601" t="s">
        <v>1817</v>
      </c>
      <c r="S1601">
        <v>13.577</v>
      </c>
    </row>
    <row r="1602" spans="18:19" x14ac:dyDescent="0.3">
      <c r="R1602" t="s">
        <v>1818</v>
      </c>
      <c r="S1602">
        <v>13.459899999999999</v>
      </c>
    </row>
    <row r="1603" spans="18:19" x14ac:dyDescent="0.3">
      <c r="R1603" t="s">
        <v>1819</v>
      </c>
      <c r="S1603">
        <v>12.9542</v>
      </c>
    </row>
    <row r="1604" spans="18:19" x14ac:dyDescent="0.3">
      <c r="R1604" t="s">
        <v>1820</v>
      </c>
      <c r="S1604">
        <v>13.067399999999999</v>
      </c>
    </row>
    <row r="1605" spans="18:19" x14ac:dyDescent="0.3">
      <c r="R1605" t="s">
        <v>1821</v>
      </c>
      <c r="S1605">
        <v>12.8447</v>
      </c>
    </row>
    <row r="1606" spans="18:19" x14ac:dyDescent="0.3">
      <c r="R1606" t="s">
        <v>1822</v>
      </c>
      <c r="S1606">
        <v>12.3576</v>
      </c>
    </row>
    <row r="1607" spans="18:19" x14ac:dyDescent="0.3">
      <c r="R1607" t="s">
        <v>1823</v>
      </c>
      <c r="S1607">
        <v>12.4908</v>
      </c>
    </row>
    <row r="1608" spans="18:19" x14ac:dyDescent="0.3">
      <c r="R1608" t="s">
        <v>1824</v>
      </c>
      <c r="S1608">
        <v>12.554399999999999</v>
      </c>
    </row>
    <row r="1609" spans="18:19" x14ac:dyDescent="0.3">
      <c r="R1609" t="s">
        <v>1825</v>
      </c>
      <c r="S1609">
        <v>12.6632</v>
      </c>
    </row>
    <row r="1610" spans="18:19" x14ac:dyDescent="0.3">
      <c r="R1610" t="s">
        <v>1826</v>
      </c>
      <c r="S1610">
        <v>12.6549</v>
      </c>
    </row>
    <row r="1611" spans="18:19" x14ac:dyDescent="0.3">
      <c r="R1611" t="s">
        <v>1827</v>
      </c>
      <c r="S1611">
        <v>12.766500000000001</v>
      </c>
    </row>
    <row r="1612" spans="18:19" x14ac:dyDescent="0.3">
      <c r="R1612" t="s">
        <v>1828</v>
      </c>
      <c r="S1612">
        <v>12.7461</v>
      </c>
    </row>
    <row r="1613" spans="18:19" x14ac:dyDescent="0.3">
      <c r="R1613" t="s">
        <v>1829</v>
      </c>
      <c r="S1613">
        <v>13.1023</v>
      </c>
    </row>
    <row r="1614" spans="18:19" x14ac:dyDescent="0.3">
      <c r="R1614" t="s">
        <v>1830</v>
      </c>
      <c r="S1614">
        <v>13.2302</v>
      </c>
    </row>
    <row r="1615" spans="18:19" x14ac:dyDescent="0.3">
      <c r="R1615" t="s">
        <v>1831</v>
      </c>
      <c r="S1615">
        <v>13.123900000000001</v>
      </c>
    </row>
    <row r="1616" spans="18:19" x14ac:dyDescent="0.3">
      <c r="R1616" t="s">
        <v>1832</v>
      </c>
      <c r="S1616">
        <v>13.305999999999999</v>
      </c>
    </row>
    <row r="1617" spans="18:19" x14ac:dyDescent="0.3">
      <c r="R1617" t="s">
        <v>1833</v>
      </c>
      <c r="S1617">
        <v>13.216799999999999</v>
      </c>
    </row>
    <row r="1618" spans="18:19" x14ac:dyDescent="0.3">
      <c r="R1618" t="s">
        <v>1834</v>
      </c>
      <c r="S1618">
        <v>12.9887</v>
      </c>
    </row>
    <row r="1619" spans="18:19" x14ac:dyDescent="0.3">
      <c r="R1619" t="s">
        <v>1835</v>
      </c>
      <c r="S1619">
        <v>12.960900000000001</v>
      </c>
    </row>
    <row r="1620" spans="18:19" x14ac:dyDescent="0.3">
      <c r="R1620" t="s">
        <v>1836</v>
      </c>
      <c r="S1620">
        <v>13.0037</v>
      </c>
    </row>
    <row r="1621" spans="18:19" x14ac:dyDescent="0.3">
      <c r="R1621" t="s">
        <v>1837</v>
      </c>
      <c r="S1621">
        <v>13.125999999999999</v>
      </c>
    </row>
    <row r="1622" spans="18:19" x14ac:dyDescent="0.3">
      <c r="R1622" t="s">
        <v>1838</v>
      </c>
      <c r="S1622">
        <v>13.058199999999999</v>
      </c>
    </row>
    <row r="1623" spans="18:19" x14ac:dyDescent="0.3">
      <c r="R1623" t="s">
        <v>1839</v>
      </c>
      <c r="S1623">
        <v>13.092700000000001</v>
      </c>
    </row>
    <row r="1624" spans="18:19" x14ac:dyDescent="0.3">
      <c r="R1624" t="s">
        <v>1840</v>
      </c>
      <c r="S1624">
        <v>13.014099999999999</v>
      </c>
    </row>
    <row r="1625" spans="18:19" x14ac:dyDescent="0.3">
      <c r="R1625" t="s">
        <v>1841</v>
      </c>
      <c r="S1625">
        <v>12.971399999999999</v>
      </c>
    </row>
    <row r="1626" spans="18:19" x14ac:dyDescent="0.3">
      <c r="R1626" t="s">
        <v>1842</v>
      </c>
      <c r="S1626">
        <v>12.912800000000001</v>
      </c>
    </row>
    <row r="1627" spans="18:19" x14ac:dyDescent="0.3">
      <c r="R1627" t="s">
        <v>1843</v>
      </c>
      <c r="S1627">
        <v>12.929600000000001</v>
      </c>
    </row>
    <row r="1628" spans="18:19" x14ac:dyDescent="0.3">
      <c r="R1628" t="s">
        <v>1844</v>
      </c>
      <c r="S1628">
        <v>13.0777</v>
      </c>
    </row>
    <row r="1629" spans="18:19" x14ac:dyDescent="0.3">
      <c r="R1629" t="s">
        <v>1845</v>
      </c>
      <c r="S1629">
        <v>13.118600000000001</v>
      </c>
    </row>
    <row r="1630" spans="18:19" x14ac:dyDescent="0.3">
      <c r="R1630" t="s">
        <v>1846</v>
      </c>
      <c r="S1630">
        <v>13.1577</v>
      </c>
    </row>
    <row r="1631" spans="18:19" x14ac:dyDescent="0.3">
      <c r="R1631" t="s">
        <v>1847</v>
      </c>
      <c r="S1631">
        <v>13.013500000000001</v>
      </c>
    </row>
    <row r="1632" spans="18:19" x14ac:dyDescent="0.3">
      <c r="R1632" t="s">
        <v>1848</v>
      </c>
      <c r="S1632">
        <v>12.925800000000001</v>
      </c>
    </row>
    <row r="1633" spans="18:19" x14ac:dyDescent="0.3">
      <c r="R1633" t="s">
        <v>1849</v>
      </c>
      <c r="S1633">
        <v>13.013199999999999</v>
      </c>
    </row>
    <row r="1634" spans="18:19" x14ac:dyDescent="0.3">
      <c r="R1634" t="s">
        <v>1850</v>
      </c>
      <c r="S1634">
        <v>13.2302</v>
      </c>
    </row>
    <row r="1635" spans="18:19" x14ac:dyDescent="0.3">
      <c r="R1635" t="s">
        <v>1851</v>
      </c>
      <c r="S1635">
        <v>13.296799999999999</v>
      </c>
    </row>
    <row r="1636" spans="18:19" x14ac:dyDescent="0.3">
      <c r="R1636" t="s">
        <v>1852</v>
      </c>
      <c r="S1636">
        <v>13.3847</v>
      </c>
    </row>
    <row r="1637" spans="18:19" x14ac:dyDescent="0.3">
      <c r="R1637" t="s">
        <v>1853</v>
      </c>
      <c r="S1637">
        <v>13.441000000000001</v>
      </c>
    </row>
    <row r="1638" spans="18:19" x14ac:dyDescent="0.3">
      <c r="R1638" t="s">
        <v>1854</v>
      </c>
      <c r="S1638">
        <v>13.4933</v>
      </c>
    </row>
    <row r="1639" spans="18:19" x14ac:dyDescent="0.3">
      <c r="R1639" t="s">
        <v>1855</v>
      </c>
      <c r="S1639">
        <v>13.422700000000001</v>
      </c>
    </row>
    <row r="1640" spans="18:19" x14ac:dyDescent="0.3">
      <c r="R1640" t="s">
        <v>1856</v>
      </c>
      <c r="S1640">
        <v>13.293200000000001</v>
      </c>
    </row>
    <row r="1641" spans="18:19" x14ac:dyDescent="0.3">
      <c r="R1641" t="s">
        <v>1857</v>
      </c>
      <c r="S1641">
        <v>13.4353</v>
      </c>
    </row>
    <row r="1642" spans="18:19" x14ac:dyDescent="0.3">
      <c r="R1642" t="s">
        <v>1858</v>
      </c>
      <c r="S1642">
        <v>13.3507</v>
      </c>
    </row>
    <row r="1643" spans="18:19" x14ac:dyDescent="0.3">
      <c r="R1643" t="s">
        <v>1859</v>
      </c>
      <c r="S1643">
        <v>13.4899</v>
      </c>
    </row>
    <row r="1644" spans="18:19" x14ac:dyDescent="0.3">
      <c r="R1644" t="s">
        <v>1860</v>
      </c>
      <c r="S1644">
        <v>13.5219</v>
      </c>
    </row>
    <row r="1645" spans="18:19" x14ac:dyDescent="0.3">
      <c r="R1645" t="s">
        <v>1861</v>
      </c>
      <c r="S1645">
        <v>13.634399999999999</v>
      </c>
    </row>
    <row r="1646" spans="18:19" x14ac:dyDescent="0.3">
      <c r="R1646" t="s">
        <v>1862</v>
      </c>
      <c r="S1646">
        <v>13.4688</v>
      </c>
    </row>
    <row r="1647" spans="18:19" x14ac:dyDescent="0.3">
      <c r="R1647" t="s">
        <v>1863</v>
      </c>
      <c r="S1647">
        <v>13.226800000000001</v>
      </c>
    </row>
    <row r="1648" spans="18:19" x14ac:dyDescent="0.3">
      <c r="R1648" t="s">
        <v>1864</v>
      </c>
      <c r="S1648">
        <v>13.3469</v>
      </c>
    </row>
    <row r="1649" spans="18:19" x14ac:dyDescent="0.3">
      <c r="R1649" t="s">
        <v>1865</v>
      </c>
      <c r="S1649">
        <v>13.464700000000001</v>
      </c>
    </row>
    <row r="1650" spans="18:19" x14ac:dyDescent="0.3">
      <c r="R1650" t="s">
        <v>1866</v>
      </c>
      <c r="S1650">
        <v>13.5322</v>
      </c>
    </row>
    <row r="1651" spans="18:19" x14ac:dyDescent="0.3">
      <c r="R1651" t="s">
        <v>1867</v>
      </c>
      <c r="S1651">
        <v>13.519299999999999</v>
      </c>
    </row>
    <row r="1652" spans="18:19" x14ac:dyDescent="0.3">
      <c r="R1652" t="s">
        <v>1868</v>
      </c>
      <c r="S1652">
        <v>13.573499999999999</v>
      </c>
    </row>
    <row r="1653" spans="18:19" x14ac:dyDescent="0.3">
      <c r="R1653" t="s">
        <v>1869</v>
      </c>
      <c r="S1653">
        <v>13.5229</v>
      </c>
    </row>
    <row r="1654" spans="18:19" x14ac:dyDescent="0.3">
      <c r="R1654" t="s">
        <v>1870</v>
      </c>
      <c r="S1654">
        <v>13.495200000000001</v>
      </c>
    </row>
    <row r="1655" spans="18:19" x14ac:dyDescent="0.3">
      <c r="R1655" t="s">
        <v>1871</v>
      </c>
      <c r="S1655">
        <v>13.6035</v>
      </c>
    </row>
    <row r="1656" spans="18:19" x14ac:dyDescent="0.3">
      <c r="R1656" t="s">
        <v>1872</v>
      </c>
      <c r="S1656">
        <v>13.5366</v>
      </c>
    </row>
    <row r="1657" spans="18:19" x14ac:dyDescent="0.3">
      <c r="R1657" t="s">
        <v>1873</v>
      </c>
      <c r="S1657">
        <v>13.6166</v>
      </c>
    </row>
    <row r="1658" spans="18:19" x14ac:dyDescent="0.3">
      <c r="R1658" t="s">
        <v>1874</v>
      </c>
      <c r="S1658">
        <v>13.7096</v>
      </c>
    </row>
    <row r="1659" spans="18:19" x14ac:dyDescent="0.3">
      <c r="R1659" t="s">
        <v>1875</v>
      </c>
      <c r="S1659">
        <v>13.6318</v>
      </c>
    </row>
    <row r="1660" spans="18:19" x14ac:dyDescent="0.3">
      <c r="R1660" t="s">
        <v>1876</v>
      </c>
      <c r="S1660">
        <v>13.737299999999999</v>
      </c>
    </row>
    <row r="1661" spans="18:19" x14ac:dyDescent="0.3">
      <c r="R1661" t="s">
        <v>1877</v>
      </c>
      <c r="S1661">
        <v>13.6854</v>
      </c>
    </row>
    <row r="1662" spans="18:19" x14ac:dyDescent="0.3">
      <c r="R1662" t="s">
        <v>1878</v>
      </c>
      <c r="S1662">
        <v>13.5763</v>
      </c>
    </row>
    <row r="1663" spans="18:19" x14ac:dyDescent="0.3">
      <c r="R1663" t="s">
        <v>1879</v>
      </c>
      <c r="S1663">
        <v>13.7164</v>
      </c>
    </row>
    <row r="1664" spans="18:19" x14ac:dyDescent="0.3">
      <c r="R1664" t="s">
        <v>1880</v>
      </c>
      <c r="S1664">
        <v>13.7254</v>
      </c>
    </row>
    <row r="1665" spans="18:19" x14ac:dyDescent="0.3">
      <c r="R1665" t="s">
        <v>1881</v>
      </c>
      <c r="S1665">
        <v>13.6282</v>
      </c>
    </row>
    <row r="1666" spans="18:19" x14ac:dyDescent="0.3">
      <c r="R1666" t="s">
        <v>1882</v>
      </c>
      <c r="S1666">
        <v>13.737399999999999</v>
      </c>
    </row>
    <row r="1667" spans="18:19" x14ac:dyDescent="0.3">
      <c r="R1667" t="s">
        <v>1883</v>
      </c>
      <c r="S1667">
        <v>13.9404</v>
      </c>
    </row>
    <row r="1668" spans="18:19" x14ac:dyDescent="0.3">
      <c r="R1668" t="s">
        <v>1884</v>
      </c>
      <c r="S1668">
        <v>14.021699999999999</v>
      </c>
    </row>
    <row r="1669" spans="18:19" x14ac:dyDescent="0.3">
      <c r="R1669" t="s">
        <v>1885</v>
      </c>
      <c r="S1669">
        <v>13.9726</v>
      </c>
    </row>
    <row r="1670" spans="18:19" x14ac:dyDescent="0.3">
      <c r="R1670" t="s">
        <v>1886</v>
      </c>
      <c r="S1670">
        <v>13.968500000000001</v>
      </c>
    </row>
    <row r="1671" spans="18:19" x14ac:dyDescent="0.3">
      <c r="R1671" t="s">
        <v>1887</v>
      </c>
      <c r="S1671">
        <v>14.117699999999999</v>
      </c>
    </row>
    <row r="1672" spans="18:19" x14ac:dyDescent="0.3">
      <c r="R1672" t="s">
        <v>1888</v>
      </c>
      <c r="S1672">
        <v>13.982100000000001</v>
      </c>
    </row>
    <row r="1673" spans="18:19" x14ac:dyDescent="0.3">
      <c r="R1673" t="s">
        <v>1889</v>
      </c>
      <c r="S1673">
        <v>14.0357</v>
      </c>
    </row>
    <row r="1674" spans="18:19" x14ac:dyDescent="0.3">
      <c r="R1674" t="s">
        <v>1890</v>
      </c>
      <c r="S1674">
        <v>13.621499999999999</v>
      </c>
    </row>
    <row r="1675" spans="18:19" x14ac:dyDescent="0.3">
      <c r="R1675" t="s">
        <v>1891</v>
      </c>
      <c r="S1675">
        <v>13.5938</v>
      </c>
    </row>
    <row r="1676" spans="18:19" x14ac:dyDescent="0.3">
      <c r="R1676" t="s">
        <v>1892</v>
      </c>
      <c r="S1676">
        <v>13.845499999999999</v>
      </c>
    </row>
    <row r="1677" spans="18:19" x14ac:dyDescent="0.3">
      <c r="R1677" t="s">
        <v>1893</v>
      </c>
      <c r="S1677">
        <v>13.735200000000001</v>
      </c>
    </row>
    <row r="1678" spans="18:19" x14ac:dyDescent="0.3">
      <c r="R1678" t="s">
        <v>1894</v>
      </c>
      <c r="S1678">
        <v>13.5266</v>
      </c>
    </row>
    <row r="1679" spans="18:19" x14ac:dyDescent="0.3">
      <c r="R1679" t="s">
        <v>1895</v>
      </c>
      <c r="S1679">
        <v>13.652699999999999</v>
      </c>
    </row>
    <row r="1680" spans="18:19" x14ac:dyDescent="0.3">
      <c r="R1680" t="s">
        <v>1896</v>
      </c>
      <c r="S1680">
        <v>13.693</v>
      </c>
    </row>
    <row r="1681" spans="18:19" x14ac:dyDescent="0.3">
      <c r="R1681" t="s">
        <v>1897</v>
      </c>
      <c r="S1681">
        <v>13.806900000000001</v>
      </c>
    </row>
    <row r="1682" spans="18:19" x14ac:dyDescent="0.3">
      <c r="R1682" t="s">
        <v>1898</v>
      </c>
      <c r="S1682">
        <v>14.069599999999999</v>
      </c>
    </row>
    <row r="1683" spans="18:19" x14ac:dyDescent="0.3">
      <c r="R1683" t="s">
        <v>1899</v>
      </c>
      <c r="S1683">
        <v>13.982200000000001</v>
      </c>
    </row>
    <row r="1684" spans="18:19" x14ac:dyDescent="0.3">
      <c r="R1684" t="s">
        <v>1900</v>
      </c>
      <c r="S1684">
        <v>13.9918</v>
      </c>
    </row>
    <row r="1685" spans="18:19" x14ac:dyDescent="0.3">
      <c r="R1685" t="s">
        <v>1901</v>
      </c>
      <c r="S1685">
        <v>13.8499</v>
      </c>
    </row>
    <row r="1686" spans="18:19" x14ac:dyDescent="0.3">
      <c r="R1686" t="s">
        <v>1902</v>
      </c>
      <c r="S1686">
        <v>13.857200000000001</v>
      </c>
    </row>
    <row r="1687" spans="18:19" x14ac:dyDescent="0.3">
      <c r="R1687" t="s">
        <v>1903</v>
      </c>
      <c r="S1687">
        <v>14.059900000000001</v>
      </c>
    </row>
    <row r="1688" spans="18:19" x14ac:dyDescent="0.3">
      <c r="R1688" t="s">
        <v>1904</v>
      </c>
      <c r="S1688">
        <v>14.2163</v>
      </c>
    </row>
    <row r="1689" spans="18:19" x14ac:dyDescent="0.3">
      <c r="R1689" t="s">
        <v>1905</v>
      </c>
      <c r="S1689">
        <v>14.098699999999999</v>
      </c>
    </row>
    <row r="1690" spans="18:19" x14ac:dyDescent="0.3">
      <c r="R1690" t="s">
        <v>1906</v>
      </c>
      <c r="S1690">
        <v>14.139900000000001</v>
      </c>
    </row>
    <row r="1691" spans="18:19" x14ac:dyDescent="0.3">
      <c r="R1691" t="s">
        <v>1907</v>
      </c>
      <c r="S1691">
        <v>14.363799999999999</v>
      </c>
    </row>
    <row r="1692" spans="18:19" x14ac:dyDescent="0.3">
      <c r="R1692" t="s">
        <v>1908</v>
      </c>
      <c r="S1692">
        <v>14.549099999999999</v>
      </c>
    </row>
    <row r="1693" spans="18:19" x14ac:dyDescent="0.3">
      <c r="R1693" t="s">
        <v>1909</v>
      </c>
      <c r="S1693">
        <v>14.2963</v>
      </c>
    </row>
    <row r="1694" spans="18:19" x14ac:dyDescent="0.3">
      <c r="R1694" t="s">
        <v>1910</v>
      </c>
      <c r="S1694">
        <v>14.220800000000001</v>
      </c>
    </row>
    <row r="1695" spans="18:19" x14ac:dyDescent="0.3">
      <c r="R1695" t="s">
        <v>1911</v>
      </c>
      <c r="S1695">
        <v>14.1777</v>
      </c>
    </row>
    <row r="1696" spans="18:19" x14ac:dyDescent="0.3">
      <c r="R1696" t="s">
        <v>1912</v>
      </c>
      <c r="S1696">
        <v>14.454000000000001</v>
      </c>
    </row>
    <row r="1697" spans="18:19" x14ac:dyDescent="0.3">
      <c r="R1697" t="s">
        <v>1913</v>
      </c>
      <c r="S1697">
        <v>14.2372</v>
      </c>
    </row>
    <row r="1698" spans="18:19" x14ac:dyDescent="0.3">
      <c r="R1698" t="s">
        <v>1914</v>
      </c>
      <c r="S1698">
        <v>13.3743</v>
      </c>
    </row>
    <row r="1699" spans="18:19" x14ac:dyDescent="0.3">
      <c r="R1699" t="s">
        <v>1915</v>
      </c>
      <c r="S1699">
        <v>13.513500000000001</v>
      </c>
    </row>
    <row r="1700" spans="18:19" x14ac:dyDescent="0.3">
      <c r="R1700" t="s">
        <v>1916</v>
      </c>
      <c r="S1700">
        <v>13.417400000000001</v>
      </c>
    </row>
    <row r="1701" spans="18:19" x14ac:dyDescent="0.3">
      <c r="R1701" t="s">
        <v>1917</v>
      </c>
      <c r="S1701">
        <v>13.535299999999999</v>
      </c>
    </row>
    <row r="1702" spans="18:19" x14ac:dyDescent="0.3">
      <c r="R1702" t="s">
        <v>1918</v>
      </c>
      <c r="S1702">
        <v>13.504300000000001</v>
      </c>
    </row>
    <row r="1703" spans="18:19" x14ac:dyDescent="0.3">
      <c r="R1703" t="s">
        <v>1919</v>
      </c>
      <c r="S1703">
        <v>13.4762</v>
      </c>
    </row>
    <row r="1704" spans="18:19" x14ac:dyDescent="0.3">
      <c r="R1704" t="s">
        <v>1920</v>
      </c>
      <c r="S1704">
        <v>13.486000000000001</v>
      </c>
    </row>
    <row r="1705" spans="18:19" x14ac:dyDescent="0.3">
      <c r="R1705" t="s">
        <v>1921</v>
      </c>
      <c r="S1705">
        <v>13.503299999999999</v>
      </c>
    </row>
    <row r="1706" spans="18:19" x14ac:dyDescent="0.3">
      <c r="R1706" t="s">
        <v>1922</v>
      </c>
      <c r="S1706">
        <v>13.738300000000001</v>
      </c>
    </row>
    <row r="1707" spans="18:19" x14ac:dyDescent="0.3">
      <c r="R1707" t="s">
        <v>1923</v>
      </c>
      <c r="S1707">
        <v>13.937200000000001</v>
      </c>
    </row>
    <row r="1708" spans="18:19" x14ac:dyDescent="0.3">
      <c r="R1708" t="s">
        <v>1924</v>
      </c>
      <c r="S1708">
        <v>13.890599999999999</v>
      </c>
    </row>
    <row r="1709" spans="18:19" x14ac:dyDescent="0.3">
      <c r="R1709" t="s">
        <v>1925</v>
      </c>
      <c r="S1709">
        <v>13.722200000000001</v>
      </c>
    </row>
    <row r="1710" spans="18:19" x14ac:dyDescent="0.3">
      <c r="R1710" t="s">
        <v>1926</v>
      </c>
      <c r="S1710">
        <v>13.8599</v>
      </c>
    </row>
    <row r="1711" spans="18:19" x14ac:dyDescent="0.3">
      <c r="R1711" t="s">
        <v>1927</v>
      </c>
      <c r="S1711">
        <v>13.8812</v>
      </c>
    </row>
    <row r="1712" spans="18:19" x14ac:dyDescent="0.3">
      <c r="R1712" t="s">
        <v>1928</v>
      </c>
      <c r="S1712">
        <v>14.0436</v>
      </c>
    </row>
    <row r="1713" spans="18:19" x14ac:dyDescent="0.3">
      <c r="R1713" t="s">
        <v>1929</v>
      </c>
      <c r="S1713">
        <v>13.920299999999999</v>
      </c>
    </row>
    <row r="1714" spans="18:19" x14ac:dyDescent="0.3">
      <c r="R1714" t="s">
        <v>1930</v>
      </c>
      <c r="S1714">
        <v>13.9</v>
      </c>
    </row>
    <row r="1715" spans="18:19" x14ac:dyDescent="0.3">
      <c r="R1715" t="s">
        <v>1931</v>
      </c>
      <c r="S1715">
        <v>14.036899999999999</v>
      </c>
    </row>
    <row r="1716" spans="18:19" x14ac:dyDescent="0.3">
      <c r="R1716" t="s">
        <v>1932</v>
      </c>
      <c r="S1716">
        <v>14.3507</v>
      </c>
    </row>
    <row r="1717" spans="18:19" x14ac:dyDescent="0.3">
      <c r="R1717" t="s">
        <v>1933</v>
      </c>
      <c r="S1717">
        <v>14.244899999999999</v>
      </c>
    </row>
    <row r="1718" spans="18:19" x14ac:dyDescent="0.3">
      <c r="R1718" t="s">
        <v>1934</v>
      </c>
      <c r="S1718">
        <v>14.3599</v>
      </c>
    </row>
    <row r="1719" spans="18:19" x14ac:dyDescent="0.3">
      <c r="R1719" t="s">
        <v>1935</v>
      </c>
      <c r="S1719">
        <v>14.4137</v>
      </c>
    </row>
    <row r="1720" spans="18:19" x14ac:dyDescent="0.3">
      <c r="R1720" t="s">
        <v>1936</v>
      </c>
      <c r="S1720">
        <v>14.1472</v>
      </c>
    </row>
    <row r="1721" spans="18:19" x14ac:dyDescent="0.3">
      <c r="R1721" t="s">
        <v>1937</v>
      </c>
      <c r="S1721">
        <v>13.7818</v>
      </c>
    </row>
    <row r="1722" spans="18:19" x14ac:dyDescent="0.3">
      <c r="R1722" t="s">
        <v>1938</v>
      </c>
      <c r="S1722">
        <v>13.92</v>
      </c>
    </row>
    <row r="1723" spans="18:19" x14ac:dyDescent="0.3">
      <c r="R1723" t="s">
        <v>1939</v>
      </c>
      <c r="S1723">
        <v>13.7536</v>
      </c>
    </row>
    <row r="1724" spans="18:19" x14ac:dyDescent="0.3">
      <c r="R1724" t="s">
        <v>1940</v>
      </c>
      <c r="S1724">
        <v>13.741899999999999</v>
      </c>
    </row>
    <row r="1725" spans="18:19" x14ac:dyDescent="0.3">
      <c r="R1725" t="s">
        <v>1941</v>
      </c>
      <c r="S1725">
        <v>13.616300000000001</v>
      </c>
    </row>
    <row r="1726" spans="18:19" x14ac:dyDescent="0.3">
      <c r="R1726" t="s">
        <v>1942</v>
      </c>
      <c r="S1726">
        <v>13.633900000000001</v>
      </c>
    </row>
    <row r="1727" spans="18:19" x14ac:dyDescent="0.3">
      <c r="R1727" t="s">
        <v>1943</v>
      </c>
      <c r="S1727">
        <v>13.9679</v>
      </c>
    </row>
    <row r="1728" spans="18:19" x14ac:dyDescent="0.3">
      <c r="R1728" t="s">
        <v>1944</v>
      </c>
      <c r="S1728">
        <v>13.661300000000001</v>
      </c>
    </row>
    <row r="1729" spans="18:19" x14ac:dyDescent="0.3">
      <c r="R1729" t="s">
        <v>1945</v>
      </c>
      <c r="S1729">
        <v>13.459</v>
      </c>
    </row>
    <row r="1730" spans="18:19" x14ac:dyDescent="0.3">
      <c r="R1730" t="s">
        <v>1946</v>
      </c>
      <c r="S1730">
        <v>13.564299999999999</v>
      </c>
    </row>
    <row r="1731" spans="18:19" x14ac:dyDescent="0.3">
      <c r="R1731" t="s">
        <v>1947</v>
      </c>
      <c r="S1731">
        <v>13.696</v>
      </c>
    </row>
    <row r="1732" spans="18:19" x14ac:dyDescent="0.3">
      <c r="R1732" t="s">
        <v>1948</v>
      </c>
      <c r="S1732">
        <v>13.596</v>
      </c>
    </row>
    <row r="1733" spans="18:19" x14ac:dyDescent="0.3">
      <c r="R1733" t="s">
        <v>1949</v>
      </c>
      <c r="S1733">
        <v>13.426500000000001</v>
      </c>
    </row>
    <row r="1734" spans="18:19" x14ac:dyDescent="0.3">
      <c r="R1734" t="s">
        <v>1950</v>
      </c>
      <c r="S1734">
        <v>13.7783</v>
      </c>
    </row>
    <row r="1735" spans="18:19" x14ac:dyDescent="0.3">
      <c r="R1735" t="s">
        <v>1951</v>
      </c>
      <c r="S1735">
        <v>13.9122</v>
      </c>
    </row>
    <row r="1736" spans="18:19" x14ac:dyDescent="0.3">
      <c r="R1736" t="s">
        <v>1952</v>
      </c>
      <c r="S1736">
        <v>14.117699999999999</v>
      </c>
    </row>
    <row r="1737" spans="18:19" x14ac:dyDescent="0.3">
      <c r="R1737" t="s">
        <v>1953</v>
      </c>
      <c r="S1737">
        <v>14.1289</v>
      </c>
    </row>
    <row r="1738" spans="18:19" x14ac:dyDescent="0.3">
      <c r="R1738" t="s">
        <v>1954</v>
      </c>
      <c r="S1738">
        <v>14.354900000000001</v>
      </c>
    </row>
    <row r="1739" spans="18:19" x14ac:dyDescent="0.3">
      <c r="R1739" t="s">
        <v>1955</v>
      </c>
      <c r="S1739">
        <v>14.328900000000001</v>
      </c>
    </row>
    <row r="1740" spans="18:19" x14ac:dyDescent="0.3">
      <c r="R1740" t="s">
        <v>1956</v>
      </c>
      <c r="S1740">
        <v>14.277900000000001</v>
      </c>
    </row>
    <row r="1741" spans="18:19" x14ac:dyDescent="0.3">
      <c r="R1741" t="s">
        <v>1957</v>
      </c>
      <c r="S1741">
        <v>14.541600000000001</v>
      </c>
    </row>
    <row r="1742" spans="18:19" x14ac:dyDescent="0.3">
      <c r="R1742" t="s">
        <v>1958</v>
      </c>
      <c r="S1742">
        <v>14.269600000000001</v>
      </c>
    </row>
    <row r="1743" spans="18:19" x14ac:dyDescent="0.3">
      <c r="R1743" t="s">
        <v>1959</v>
      </c>
      <c r="S1743">
        <v>13.9718</v>
      </c>
    </row>
    <row r="1744" spans="18:19" x14ac:dyDescent="0.3">
      <c r="R1744" t="s">
        <v>1960</v>
      </c>
      <c r="S1744">
        <v>14.0174</v>
      </c>
    </row>
    <row r="1745" spans="18:19" x14ac:dyDescent="0.3">
      <c r="R1745" t="s">
        <v>1961</v>
      </c>
      <c r="S1745">
        <v>14.2719</v>
      </c>
    </row>
    <row r="1746" spans="18:19" x14ac:dyDescent="0.3">
      <c r="R1746" t="s">
        <v>1962</v>
      </c>
      <c r="S1746">
        <v>14.3902</v>
      </c>
    </row>
    <row r="1747" spans="18:19" x14ac:dyDescent="0.3">
      <c r="R1747" t="s">
        <v>1963</v>
      </c>
      <c r="S1747">
        <v>14.6663</v>
      </c>
    </row>
    <row r="1748" spans="18:19" x14ac:dyDescent="0.3">
      <c r="R1748" t="s">
        <v>1964</v>
      </c>
      <c r="S1748">
        <v>14.648199999999999</v>
      </c>
    </row>
    <row r="1749" spans="18:19" x14ac:dyDescent="0.3">
      <c r="R1749" t="s">
        <v>1965</v>
      </c>
      <c r="S1749">
        <v>14.4331</v>
      </c>
    </row>
    <row r="1750" spans="18:19" x14ac:dyDescent="0.3">
      <c r="R1750" t="s">
        <v>1966</v>
      </c>
      <c r="S1750">
        <v>14.3969</v>
      </c>
    </row>
    <row r="1751" spans="18:19" x14ac:dyDescent="0.3">
      <c r="R1751" t="s">
        <v>1967</v>
      </c>
      <c r="S1751">
        <v>14.427099999999999</v>
      </c>
    </row>
    <row r="1752" spans="18:19" x14ac:dyDescent="0.3">
      <c r="R1752" t="s">
        <v>1968</v>
      </c>
      <c r="S1752">
        <v>14.180999999999999</v>
      </c>
    </row>
    <row r="1753" spans="18:19" x14ac:dyDescent="0.3">
      <c r="R1753" t="s">
        <v>1969</v>
      </c>
      <c r="S1753">
        <v>14.143700000000001</v>
      </c>
    </row>
    <row r="1754" spans="18:19" x14ac:dyDescent="0.3">
      <c r="R1754" t="s">
        <v>1970</v>
      </c>
      <c r="S1754">
        <v>14.0297</v>
      </c>
    </row>
    <row r="1755" spans="18:19" x14ac:dyDescent="0.3">
      <c r="R1755" t="s">
        <v>1971</v>
      </c>
      <c r="S1755">
        <v>13.446999999999999</v>
      </c>
    </row>
    <row r="1756" spans="18:19" x14ac:dyDescent="0.3">
      <c r="R1756" t="s">
        <v>1972</v>
      </c>
      <c r="S1756">
        <v>13.619400000000001</v>
      </c>
    </row>
    <row r="1757" spans="18:19" x14ac:dyDescent="0.3">
      <c r="R1757" t="s">
        <v>1973</v>
      </c>
      <c r="S1757">
        <v>13.511799999999999</v>
      </c>
    </row>
    <row r="1758" spans="18:19" x14ac:dyDescent="0.3">
      <c r="R1758" t="s">
        <v>1974</v>
      </c>
      <c r="S1758">
        <v>13.274800000000001</v>
      </c>
    </row>
    <row r="1759" spans="18:19" x14ac:dyDescent="0.3">
      <c r="R1759" t="s">
        <v>1975</v>
      </c>
      <c r="S1759">
        <v>13.410299999999999</v>
      </c>
    </row>
    <row r="1760" spans="18:19" x14ac:dyDescent="0.3">
      <c r="R1760" t="s">
        <v>1976</v>
      </c>
      <c r="S1760">
        <v>13.274699999999999</v>
      </c>
    </row>
    <row r="1761" spans="18:19" x14ac:dyDescent="0.3">
      <c r="R1761" t="s">
        <v>1977</v>
      </c>
      <c r="S1761">
        <v>13.4152</v>
      </c>
    </row>
    <row r="1762" spans="18:19" x14ac:dyDescent="0.3">
      <c r="R1762" t="s">
        <v>1978</v>
      </c>
      <c r="S1762">
        <v>13.385400000000001</v>
      </c>
    </row>
    <row r="1763" spans="18:19" x14ac:dyDescent="0.3">
      <c r="R1763" t="s">
        <v>1979</v>
      </c>
      <c r="S1763">
        <v>13.345499999999999</v>
      </c>
    </row>
    <row r="1764" spans="18:19" x14ac:dyDescent="0.3">
      <c r="R1764" t="s">
        <v>1980</v>
      </c>
      <c r="S1764">
        <v>13.382899999999999</v>
      </c>
    </row>
    <row r="1765" spans="18:19" x14ac:dyDescent="0.3">
      <c r="R1765" t="s">
        <v>1981</v>
      </c>
      <c r="S1765">
        <v>13.646100000000001</v>
      </c>
    </row>
    <row r="1766" spans="18:19" x14ac:dyDescent="0.3">
      <c r="R1766" t="s">
        <v>1982</v>
      </c>
      <c r="S1766">
        <v>13.6935</v>
      </c>
    </row>
    <row r="1767" spans="18:19" x14ac:dyDescent="0.3">
      <c r="R1767" t="s">
        <v>1983</v>
      </c>
      <c r="S1767">
        <v>13.860200000000001</v>
      </c>
    </row>
    <row r="1768" spans="18:19" x14ac:dyDescent="0.3">
      <c r="R1768" t="s">
        <v>1984</v>
      </c>
      <c r="S1768">
        <v>13.9849</v>
      </c>
    </row>
    <row r="1769" spans="18:19" x14ac:dyDescent="0.3">
      <c r="R1769" t="s">
        <v>1985</v>
      </c>
      <c r="S1769">
        <v>13.794</v>
      </c>
    </row>
    <row r="1770" spans="18:19" x14ac:dyDescent="0.3">
      <c r="R1770" t="s">
        <v>1986</v>
      </c>
      <c r="S1770">
        <v>14.1532</v>
      </c>
    </row>
    <row r="1771" spans="18:19" x14ac:dyDescent="0.3">
      <c r="R1771" t="s">
        <v>1987</v>
      </c>
      <c r="S1771">
        <v>14.2082</v>
      </c>
    </row>
    <row r="1772" spans="18:19" x14ac:dyDescent="0.3">
      <c r="R1772" t="s">
        <v>1988</v>
      </c>
      <c r="S1772">
        <v>14.2897</v>
      </c>
    </row>
    <row r="1773" spans="18:19" x14ac:dyDescent="0.3">
      <c r="R1773" t="s">
        <v>1989</v>
      </c>
      <c r="S1773">
        <v>14.381</v>
      </c>
    </row>
    <row r="1774" spans="18:19" x14ac:dyDescent="0.3">
      <c r="R1774" t="s">
        <v>1990</v>
      </c>
      <c r="S1774">
        <v>14.3126</v>
      </c>
    </row>
    <row r="1775" spans="18:19" x14ac:dyDescent="0.3">
      <c r="R1775" t="s">
        <v>1991</v>
      </c>
      <c r="S1775">
        <v>14.220800000000001</v>
      </c>
    </row>
    <row r="1776" spans="18:19" x14ac:dyDescent="0.3">
      <c r="R1776" t="s">
        <v>1992</v>
      </c>
      <c r="S1776">
        <v>14.273899999999999</v>
      </c>
    </row>
    <row r="1777" spans="18:19" x14ac:dyDescent="0.3">
      <c r="R1777" t="s">
        <v>1993</v>
      </c>
      <c r="S1777">
        <v>14.2943</v>
      </c>
    </row>
    <row r="1778" spans="18:19" x14ac:dyDescent="0.3">
      <c r="R1778" t="s">
        <v>1994</v>
      </c>
      <c r="S1778">
        <v>14.3062</v>
      </c>
    </row>
    <row r="1779" spans="18:19" x14ac:dyDescent="0.3">
      <c r="R1779" t="s">
        <v>1995</v>
      </c>
      <c r="S1779">
        <v>14.330500000000001</v>
      </c>
    </row>
    <row r="1780" spans="18:19" x14ac:dyDescent="0.3">
      <c r="R1780" t="s">
        <v>1996</v>
      </c>
      <c r="S1780">
        <v>14.314</v>
      </c>
    </row>
    <row r="1781" spans="18:19" x14ac:dyDescent="0.3">
      <c r="R1781" t="s">
        <v>1997</v>
      </c>
      <c r="S1781">
        <v>14.3514</v>
      </c>
    </row>
    <row r="1782" spans="18:19" x14ac:dyDescent="0.3">
      <c r="R1782" t="s">
        <v>1998</v>
      </c>
      <c r="S1782">
        <v>14.401999999999999</v>
      </c>
    </row>
    <row r="1783" spans="18:19" x14ac:dyDescent="0.3">
      <c r="R1783" t="s">
        <v>1999</v>
      </c>
      <c r="S1783">
        <v>14.319900000000001</v>
      </c>
    </row>
    <row r="1784" spans="18:19" x14ac:dyDescent="0.3">
      <c r="R1784" t="s">
        <v>2000</v>
      </c>
      <c r="S1784">
        <v>14.6031</v>
      </c>
    </row>
    <row r="1785" spans="18:19" x14ac:dyDescent="0.3">
      <c r="R1785" t="s">
        <v>2001</v>
      </c>
      <c r="S1785">
        <v>14.727</v>
      </c>
    </row>
    <row r="1786" spans="18:19" x14ac:dyDescent="0.3">
      <c r="R1786" t="s">
        <v>2002</v>
      </c>
      <c r="S1786">
        <v>14.6074</v>
      </c>
    </row>
    <row r="1787" spans="18:19" x14ac:dyDescent="0.3">
      <c r="R1787" t="s">
        <v>2003</v>
      </c>
      <c r="S1787">
        <v>14.878500000000001</v>
      </c>
    </row>
    <row r="1788" spans="18:19" x14ac:dyDescent="0.3">
      <c r="R1788" t="s">
        <v>2004</v>
      </c>
      <c r="S1788">
        <v>14.758100000000001</v>
      </c>
    </row>
    <row r="1789" spans="18:19" x14ac:dyDescent="0.3">
      <c r="R1789" t="s">
        <v>2005</v>
      </c>
      <c r="S1789">
        <v>14.5289</v>
      </c>
    </row>
    <row r="1790" spans="18:19" x14ac:dyDescent="0.3">
      <c r="R1790" t="s">
        <v>2006</v>
      </c>
      <c r="S1790">
        <v>14.683</v>
      </c>
    </row>
    <row r="1791" spans="18:19" x14ac:dyDescent="0.3">
      <c r="R1791" t="s">
        <v>2007</v>
      </c>
      <c r="S1791">
        <v>14.762600000000001</v>
      </c>
    </row>
    <row r="1792" spans="18:19" x14ac:dyDescent="0.3">
      <c r="R1792" t="s">
        <v>2008</v>
      </c>
      <c r="S1792">
        <v>15.03</v>
      </c>
    </row>
    <row r="1793" spans="18:19" x14ac:dyDescent="0.3">
      <c r="R1793" t="s">
        <v>2009</v>
      </c>
      <c r="S1793">
        <v>15.1829</v>
      </c>
    </row>
    <row r="1794" spans="18:19" x14ac:dyDescent="0.3">
      <c r="R1794" t="s">
        <v>2010</v>
      </c>
      <c r="S1794">
        <v>15.1128</v>
      </c>
    </row>
    <row r="1795" spans="18:19" x14ac:dyDescent="0.3">
      <c r="R1795" t="s">
        <v>2011</v>
      </c>
      <c r="S1795">
        <v>14.920999999999999</v>
      </c>
    </row>
    <row r="1796" spans="18:19" x14ac:dyDescent="0.3">
      <c r="R1796" t="s">
        <v>2012</v>
      </c>
      <c r="S1796">
        <v>14.503399999999999</v>
      </c>
    </row>
    <row r="1797" spans="18:19" x14ac:dyDescent="0.3">
      <c r="R1797" t="s">
        <v>2013</v>
      </c>
      <c r="S1797">
        <v>14.7195</v>
      </c>
    </row>
    <row r="1798" spans="18:19" x14ac:dyDescent="0.3">
      <c r="R1798" t="s">
        <v>2014</v>
      </c>
      <c r="S1798">
        <v>14.696</v>
      </c>
    </row>
    <row r="1799" spans="18:19" x14ac:dyDescent="0.3">
      <c r="R1799" t="s">
        <v>2015</v>
      </c>
      <c r="S1799">
        <v>14.934100000000001</v>
      </c>
    </row>
    <row r="1800" spans="18:19" x14ac:dyDescent="0.3">
      <c r="R1800" t="s">
        <v>2016</v>
      </c>
      <c r="S1800">
        <v>15.197800000000001</v>
      </c>
    </row>
    <row r="1801" spans="18:19" x14ac:dyDescent="0.3">
      <c r="R1801" t="s">
        <v>2017</v>
      </c>
      <c r="S1801">
        <v>15.286</v>
      </c>
    </row>
    <row r="1802" spans="18:19" x14ac:dyDescent="0.3">
      <c r="R1802" t="s">
        <v>2018</v>
      </c>
      <c r="S1802">
        <v>15.361000000000001</v>
      </c>
    </row>
    <row r="1803" spans="18:19" x14ac:dyDescent="0.3">
      <c r="R1803" t="s">
        <v>2019</v>
      </c>
      <c r="S1803">
        <v>15.1393</v>
      </c>
    </row>
    <row r="1804" spans="18:19" x14ac:dyDescent="0.3">
      <c r="R1804" t="s">
        <v>2020</v>
      </c>
      <c r="S1804">
        <v>14.905900000000001</v>
      </c>
    </row>
    <row r="1805" spans="18:19" x14ac:dyDescent="0.3">
      <c r="R1805" t="s">
        <v>2021</v>
      </c>
      <c r="S1805">
        <v>14.847799999999999</v>
      </c>
    </row>
    <row r="1806" spans="18:19" x14ac:dyDescent="0.3">
      <c r="R1806" t="s">
        <v>2022</v>
      </c>
      <c r="S1806">
        <v>14.929399999999999</v>
      </c>
    </row>
    <row r="1807" spans="18:19" x14ac:dyDescent="0.3">
      <c r="R1807" t="s">
        <v>2023</v>
      </c>
      <c r="S1807">
        <v>14.857200000000001</v>
      </c>
    </row>
    <row r="1808" spans="18:19" x14ac:dyDescent="0.3">
      <c r="R1808" t="s">
        <v>2024</v>
      </c>
      <c r="S1808">
        <v>15.0746</v>
      </c>
    </row>
    <row r="1809" spans="18:19" x14ac:dyDescent="0.3">
      <c r="R1809" t="s">
        <v>2025</v>
      </c>
      <c r="S1809">
        <v>15.593500000000001</v>
      </c>
    </row>
    <row r="1810" spans="18:19" x14ac:dyDescent="0.3">
      <c r="R1810" t="s">
        <v>2026</v>
      </c>
      <c r="S1810">
        <v>15.602499999999999</v>
      </c>
    </row>
    <row r="1811" spans="18:19" x14ac:dyDescent="0.3">
      <c r="R1811" t="s">
        <v>2027</v>
      </c>
      <c r="S1811">
        <v>15.6539</v>
      </c>
    </row>
    <row r="1812" spans="18:19" x14ac:dyDescent="0.3">
      <c r="R1812" t="s">
        <v>2028</v>
      </c>
      <c r="S1812">
        <v>15.8249</v>
      </c>
    </row>
    <row r="1813" spans="18:19" x14ac:dyDescent="0.3">
      <c r="R1813" t="s">
        <v>2029</v>
      </c>
      <c r="S1813">
        <v>15.7872</v>
      </c>
    </row>
    <row r="1814" spans="18:19" x14ac:dyDescent="0.3">
      <c r="R1814" t="s">
        <v>2030</v>
      </c>
      <c r="S1814">
        <v>15.541499999999999</v>
      </c>
    </row>
    <row r="1815" spans="18:19" x14ac:dyDescent="0.3">
      <c r="R1815" t="s">
        <v>2031</v>
      </c>
      <c r="S1815">
        <v>15.591900000000001</v>
      </c>
    </row>
    <row r="1816" spans="18:19" x14ac:dyDescent="0.3">
      <c r="R1816" t="s">
        <v>2032</v>
      </c>
      <c r="S1816">
        <v>15.645300000000001</v>
      </c>
    </row>
    <row r="1817" spans="18:19" x14ac:dyDescent="0.3">
      <c r="R1817" t="s">
        <v>2033</v>
      </c>
      <c r="S1817">
        <v>15.8081</v>
      </c>
    </row>
    <row r="1818" spans="18:19" x14ac:dyDescent="0.3">
      <c r="R1818" t="s">
        <v>2034</v>
      </c>
      <c r="S1818">
        <v>15.5716</v>
      </c>
    </row>
    <row r="1819" spans="18:19" x14ac:dyDescent="0.3">
      <c r="R1819" t="s">
        <v>2035</v>
      </c>
      <c r="S1819">
        <v>15.7639</v>
      </c>
    </row>
    <row r="1820" spans="18:19" x14ac:dyDescent="0.3">
      <c r="R1820" t="s">
        <v>2036</v>
      </c>
      <c r="S1820">
        <v>15.8446</v>
      </c>
    </row>
    <row r="1821" spans="18:19" x14ac:dyDescent="0.3">
      <c r="R1821" t="s">
        <v>2037</v>
      </c>
      <c r="S1821">
        <v>15.8352</v>
      </c>
    </row>
    <row r="1822" spans="18:19" x14ac:dyDescent="0.3">
      <c r="R1822" t="s">
        <v>2038</v>
      </c>
      <c r="S1822">
        <v>15.5716</v>
      </c>
    </row>
    <row r="1823" spans="18:19" x14ac:dyDescent="0.3">
      <c r="R1823" t="s">
        <v>2039</v>
      </c>
      <c r="S1823">
        <v>15.446400000000001</v>
      </c>
    </row>
    <row r="1824" spans="18:19" x14ac:dyDescent="0.3">
      <c r="R1824" t="s">
        <v>2040</v>
      </c>
      <c r="S1824">
        <v>15.1152</v>
      </c>
    </row>
    <row r="1825" spans="18:19" x14ac:dyDescent="0.3">
      <c r="R1825" t="s">
        <v>2041</v>
      </c>
      <c r="S1825">
        <v>14.947800000000001</v>
      </c>
    </row>
    <row r="1826" spans="18:19" x14ac:dyDescent="0.3">
      <c r="R1826" t="s">
        <v>2042</v>
      </c>
      <c r="S1826">
        <v>15.2598</v>
      </c>
    </row>
    <row r="1827" spans="18:19" x14ac:dyDescent="0.3">
      <c r="R1827" t="s">
        <v>2043</v>
      </c>
      <c r="S1827">
        <v>15.2379</v>
      </c>
    </row>
    <row r="1828" spans="18:19" x14ac:dyDescent="0.3">
      <c r="R1828" t="s">
        <v>2044</v>
      </c>
      <c r="S1828">
        <v>14.953900000000001</v>
      </c>
    </row>
    <row r="1829" spans="18:19" x14ac:dyDescent="0.3">
      <c r="R1829" t="s">
        <v>2045</v>
      </c>
      <c r="S1829">
        <v>15.0107</v>
      </c>
    </row>
    <row r="1830" spans="18:19" x14ac:dyDescent="0.3">
      <c r="R1830" t="s">
        <v>2046</v>
      </c>
      <c r="S1830">
        <v>14.898400000000001</v>
      </c>
    </row>
    <row r="1831" spans="18:19" x14ac:dyDescent="0.3">
      <c r="R1831" t="s">
        <v>2047</v>
      </c>
      <c r="S1831">
        <v>14.7936</v>
      </c>
    </row>
    <row r="1832" spans="18:19" x14ac:dyDescent="0.3">
      <c r="R1832" t="s">
        <v>2048</v>
      </c>
      <c r="S1832">
        <v>14.2811</v>
      </c>
    </row>
    <row r="1833" spans="18:19" x14ac:dyDescent="0.3">
      <c r="R1833" t="s">
        <v>2049</v>
      </c>
      <c r="S1833">
        <v>14.2182</v>
      </c>
    </row>
    <row r="1834" spans="18:19" x14ac:dyDescent="0.3">
      <c r="R1834" t="s">
        <v>2050</v>
      </c>
      <c r="S1834">
        <v>14.4328</v>
      </c>
    </row>
    <row r="1835" spans="18:19" x14ac:dyDescent="0.3">
      <c r="R1835" t="s">
        <v>2051</v>
      </c>
      <c r="S1835">
        <v>14.4917</v>
      </c>
    </row>
    <row r="1836" spans="18:19" x14ac:dyDescent="0.3">
      <c r="R1836" t="s">
        <v>2052</v>
      </c>
      <c r="S1836">
        <v>14.484999999999999</v>
      </c>
    </row>
    <row r="1837" spans="18:19" x14ac:dyDescent="0.3">
      <c r="R1837" t="s">
        <v>2053</v>
      </c>
      <c r="S1837">
        <v>14.320499999999999</v>
      </c>
    </row>
    <row r="1838" spans="18:19" x14ac:dyDescent="0.3">
      <c r="R1838" t="s">
        <v>2054</v>
      </c>
      <c r="S1838">
        <v>14.2697</v>
      </c>
    </row>
    <row r="1839" spans="18:19" x14ac:dyDescent="0.3">
      <c r="R1839" t="s">
        <v>2055</v>
      </c>
      <c r="S1839">
        <v>14.2476</v>
      </c>
    </row>
    <row r="1840" spans="18:19" x14ac:dyDescent="0.3">
      <c r="R1840" t="s">
        <v>2056</v>
      </c>
      <c r="S1840">
        <v>14.402699999999999</v>
      </c>
    </row>
    <row r="1841" spans="18:19" x14ac:dyDescent="0.3">
      <c r="R1841" t="s">
        <v>2057</v>
      </c>
      <c r="S1841">
        <v>14.670500000000001</v>
      </c>
    </row>
    <row r="1842" spans="18:19" x14ac:dyDescent="0.3">
      <c r="R1842" t="s">
        <v>2058</v>
      </c>
      <c r="S1842">
        <v>14.4954</v>
      </c>
    </row>
    <row r="1843" spans="18:19" x14ac:dyDescent="0.3">
      <c r="R1843" t="s">
        <v>2059</v>
      </c>
      <c r="S1843">
        <v>14.6402</v>
      </c>
    </row>
    <row r="1844" spans="18:19" x14ac:dyDescent="0.3">
      <c r="R1844" t="s">
        <v>2060</v>
      </c>
      <c r="S1844">
        <v>14.7577</v>
      </c>
    </row>
    <row r="1845" spans="18:19" x14ac:dyDescent="0.3">
      <c r="R1845" t="s">
        <v>2061</v>
      </c>
      <c r="S1845">
        <v>14.692</v>
      </c>
    </row>
    <row r="1846" spans="18:19" x14ac:dyDescent="0.3">
      <c r="R1846" t="s">
        <v>2062</v>
      </c>
      <c r="S1846">
        <v>14.8226</v>
      </c>
    </row>
    <row r="1847" spans="18:19" x14ac:dyDescent="0.3">
      <c r="R1847" t="s">
        <v>2063</v>
      </c>
      <c r="S1847">
        <v>15.0808</v>
      </c>
    </row>
    <row r="1848" spans="18:19" x14ac:dyDescent="0.3">
      <c r="R1848" t="s">
        <v>2064</v>
      </c>
      <c r="S1848">
        <v>15.1191</v>
      </c>
    </row>
    <row r="1849" spans="18:19" x14ac:dyDescent="0.3">
      <c r="R1849" t="s">
        <v>2065</v>
      </c>
      <c r="S1849">
        <v>15.179</v>
      </c>
    </row>
    <row r="1850" spans="18:19" x14ac:dyDescent="0.3">
      <c r="R1850" t="s">
        <v>2066</v>
      </c>
      <c r="S1850">
        <v>14.915699999999999</v>
      </c>
    </row>
    <row r="1851" spans="18:19" x14ac:dyDescent="0.3">
      <c r="R1851" t="s">
        <v>2067</v>
      </c>
      <c r="S1851">
        <v>14.763299999999999</v>
      </c>
    </row>
    <row r="1852" spans="18:19" x14ac:dyDescent="0.3">
      <c r="R1852" t="s">
        <v>2068</v>
      </c>
      <c r="S1852">
        <v>14.748100000000001</v>
      </c>
    </row>
    <row r="1853" spans="18:19" x14ac:dyDescent="0.3">
      <c r="R1853" t="s">
        <v>2069</v>
      </c>
      <c r="S1853">
        <v>14.882</v>
      </c>
    </row>
    <row r="1854" spans="18:19" x14ac:dyDescent="0.3">
      <c r="R1854" t="s">
        <v>2070</v>
      </c>
      <c r="S1854">
        <v>15.0792</v>
      </c>
    </row>
    <row r="1855" spans="18:19" x14ac:dyDescent="0.3">
      <c r="R1855" t="s">
        <v>2071</v>
      </c>
      <c r="S1855">
        <v>15.4892</v>
      </c>
    </row>
    <row r="1856" spans="18:19" x14ac:dyDescent="0.3">
      <c r="R1856" t="s">
        <v>2072</v>
      </c>
      <c r="S1856">
        <v>15.405200000000001</v>
      </c>
    </row>
    <row r="1857" spans="18:19" x14ac:dyDescent="0.3">
      <c r="R1857" t="s">
        <v>2073</v>
      </c>
      <c r="S1857">
        <v>15.256500000000001</v>
      </c>
    </row>
    <row r="1858" spans="18:19" x14ac:dyDescent="0.3">
      <c r="R1858" t="s">
        <v>2074</v>
      </c>
      <c r="S1858">
        <v>15.271000000000001</v>
      </c>
    </row>
    <row r="1859" spans="18:19" x14ac:dyDescent="0.3">
      <c r="R1859" t="s">
        <v>2075</v>
      </c>
      <c r="S1859">
        <v>15.3048</v>
      </c>
    </row>
    <row r="1860" spans="18:19" x14ac:dyDescent="0.3">
      <c r="R1860" t="s">
        <v>2076</v>
      </c>
      <c r="S1860">
        <v>15.612299999999999</v>
      </c>
    </row>
    <row r="1861" spans="18:19" x14ac:dyDescent="0.3">
      <c r="R1861" t="s">
        <v>2077</v>
      </c>
      <c r="S1861">
        <v>16.039300000000001</v>
      </c>
    </row>
    <row r="1862" spans="18:19" x14ac:dyDescent="0.3">
      <c r="R1862" t="s">
        <v>2078</v>
      </c>
      <c r="S1862">
        <v>15.6404</v>
      </c>
    </row>
    <row r="1863" spans="18:19" x14ac:dyDescent="0.3">
      <c r="R1863" t="s">
        <v>2079</v>
      </c>
      <c r="S1863">
        <v>15.317600000000001</v>
      </c>
    </row>
    <row r="1864" spans="18:19" x14ac:dyDescent="0.3">
      <c r="R1864" t="s">
        <v>2080</v>
      </c>
      <c r="S1864">
        <v>15.232799999999999</v>
      </c>
    </row>
    <row r="1865" spans="18:19" x14ac:dyDescent="0.3">
      <c r="R1865" t="s">
        <v>2081</v>
      </c>
      <c r="S1865">
        <v>15.1746</v>
      </c>
    </row>
    <row r="1866" spans="18:19" x14ac:dyDescent="0.3">
      <c r="R1866" t="s">
        <v>2082</v>
      </c>
      <c r="S1866">
        <v>15.4467</v>
      </c>
    </row>
    <row r="1867" spans="18:19" x14ac:dyDescent="0.3">
      <c r="R1867" t="s">
        <v>2083</v>
      </c>
      <c r="S1867">
        <v>15.405200000000001</v>
      </c>
    </row>
    <row r="1868" spans="18:19" x14ac:dyDescent="0.3">
      <c r="R1868" t="s">
        <v>2084</v>
      </c>
      <c r="S1868">
        <v>15.337199999999999</v>
      </c>
    </row>
    <row r="1869" spans="18:19" x14ac:dyDescent="0.3">
      <c r="R1869" t="s">
        <v>2085</v>
      </c>
      <c r="S1869">
        <v>15.651199999999999</v>
      </c>
    </row>
    <row r="1870" spans="18:19" x14ac:dyDescent="0.3">
      <c r="R1870" t="s">
        <v>2086</v>
      </c>
      <c r="S1870">
        <v>15.6349</v>
      </c>
    </row>
    <row r="1871" spans="18:19" x14ac:dyDescent="0.3">
      <c r="R1871" t="s">
        <v>2087</v>
      </c>
      <c r="S1871">
        <v>15.67</v>
      </c>
    </row>
    <row r="1872" spans="18:19" x14ac:dyDescent="0.3">
      <c r="R1872" t="s">
        <v>2088</v>
      </c>
      <c r="S1872">
        <v>15.6814</v>
      </c>
    </row>
    <row r="1873" spans="18:19" x14ac:dyDescent="0.3">
      <c r="R1873" t="s">
        <v>2089</v>
      </c>
      <c r="S1873">
        <v>16.140999999999998</v>
      </c>
    </row>
    <row r="1874" spans="18:19" x14ac:dyDescent="0.3">
      <c r="R1874" t="s">
        <v>2090</v>
      </c>
      <c r="S1874">
        <v>15.542400000000001</v>
      </c>
    </row>
    <row r="1875" spans="18:19" x14ac:dyDescent="0.3">
      <c r="R1875" t="s">
        <v>2091</v>
      </c>
      <c r="S1875">
        <v>15.640499999999999</v>
      </c>
    </row>
    <row r="1876" spans="18:19" x14ac:dyDescent="0.3">
      <c r="R1876" t="s">
        <v>2092</v>
      </c>
      <c r="S1876">
        <v>15.2324</v>
      </c>
    </row>
    <row r="1877" spans="18:19" x14ac:dyDescent="0.3">
      <c r="R1877" t="s">
        <v>2093</v>
      </c>
      <c r="S1877">
        <v>15.249700000000001</v>
      </c>
    </row>
    <row r="1878" spans="18:19" x14ac:dyDescent="0.3">
      <c r="R1878" t="s">
        <v>2094</v>
      </c>
      <c r="S1878">
        <v>15.3652</v>
      </c>
    </row>
    <row r="1879" spans="18:19" x14ac:dyDescent="0.3">
      <c r="R1879" t="s">
        <v>2095</v>
      </c>
      <c r="S1879">
        <v>15.427300000000001</v>
      </c>
    </row>
    <row r="1880" spans="18:19" x14ac:dyDescent="0.3">
      <c r="R1880" t="s">
        <v>2096</v>
      </c>
      <c r="S1880">
        <v>15.4909</v>
      </c>
    </row>
    <row r="1881" spans="18:19" x14ac:dyDescent="0.3">
      <c r="R1881" t="s">
        <v>2097</v>
      </c>
      <c r="S1881">
        <v>15.827299999999999</v>
      </c>
    </row>
    <row r="1882" spans="18:19" x14ac:dyDescent="0.3">
      <c r="R1882" t="s">
        <v>2098</v>
      </c>
      <c r="S1882">
        <v>15.755699999999999</v>
      </c>
    </row>
    <row r="1883" spans="18:19" x14ac:dyDescent="0.3">
      <c r="R1883" t="s">
        <v>2099</v>
      </c>
      <c r="S1883">
        <v>15.805400000000001</v>
      </c>
    </row>
    <row r="1884" spans="18:19" x14ac:dyDescent="0.3">
      <c r="R1884" t="s">
        <v>2100</v>
      </c>
      <c r="S1884">
        <v>15.7866</v>
      </c>
    </row>
    <row r="1885" spans="18:19" x14ac:dyDescent="0.3">
      <c r="R1885" t="s">
        <v>2101</v>
      </c>
      <c r="S1885">
        <v>15.9739</v>
      </c>
    </row>
    <row r="1886" spans="18:19" x14ac:dyDescent="0.3">
      <c r="R1886" t="s">
        <v>2102</v>
      </c>
      <c r="S1886">
        <v>15.910399999999999</v>
      </c>
    </row>
    <row r="1887" spans="18:19" x14ac:dyDescent="0.3">
      <c r="R1887" t="s">
        <v>2103</v>
      </c>
      <c r="S1887">
        <v>16.168800000000001</v>
      </c>
    </row>
    <row r="1888" spans="18:19" x14ac:dyDescent="0.3">
      <c r="R1888" t="s">
        <v>2104</v>
      </c>
      <c r="S1888">
        <v>15.9308</v>
      </c>
    </row>
    <row r="1889" spans="18:19" x14ac:dyDescent="0.3">
      <c r="R1889" t="s">
        <v>2105</v>
      </c>
      <c r="S1889">
        <v>15.9154</v>
      </c>
    </row>
    <row r="1890" spans="18:19" x14ac:dyDescent="0.3">
      <c r="R1890" t="s">
        <v>2106</v>
      </c>
      <c r="S1890">
        <v>15.9734</v>
      </c>
    </row>
    <row r="1891" spans="18:19" x14ac:dyDescent="0.3">
      <c r="R1891" t="s">
        <v>2107</v>
      </c>
      <c r="S1891">
        <v>16.195399999999999</v>
      </c>
    </row>
    <row r="1892" spans="18:19" x14ac:dyDescent="0.3">
      <c r="R1892" t="s">
        <v>2108</v>
      </c>
      <c r="S1892">
        <v>15.9763</v>
      </c>
    </row>
    <row r="1893" spans="18:19" x14ac:dyDescent="0.3">
      <c r="R1893" t="s">
        <v>2109</v>
      </c>
      <c r="S1893">
        <v>15.958</v>
      </c>
    </row>
    <row r="1894" spans="18:19" x14ac:dyDescent="0.3">
      <c r="R1894" t="s">
        <v>2110</v>
      </c>
      <c r="S1894">
        <v>16.098099999999999</v>
      </c>
    </row>
    <row r="1895" spans="18:19" x14ac:dyDescent="0.3">
      <c r="R1895" t="s">
        <v>2111</v>
      </c>
      <c r="S1895">
        <v>16.3249</v>
      </c>
    </row>
    <row r="1896" spans="18:19" x14ac:dyDescent="0.3">
      <c r="R1896" t="s">
        <v>2112</v>
      </c>
      <c r="S1896">
        <v>16.427900000000001</v>
      </c>
    </row>
    <row r="1897" spans="18:19" x14ac:dyDescent="0.3">
      <c r="R1897" t="s">
        <v>2113</v>
      </c>
      <c r="S1897">
        <v>16.601099999999999</v>
      </c>
    </row>
    <row r="1898" spans="18:19" x14ac:dyDescent="0.3">
      <c r="R1898" t="s">
        <v>2114</v>
      </c>
      <c r="S1898">
        <v>16.515000000000001</v>
      </c>
    </row>
    <row r="1899" spans="18:19" x14ac:dyDescent="0.3">
      <c r="R1899" t="s">
        <v>2115</v>
      </c>
      <c r="S1899">
        <v>16.514500000000002</v>
      </c>
    </row>
    <row r="1900" spans="18:19" x14ac:dyDescent="0.3">
      <c r="R1900" t="s">
        <v>2116</v>
      </c>
      <c r="S1900">
        <v>16.792400000000001</v>
      </c>
    </row>
    <row r="1901" spans="18:19" x14ac:dyDescent="0.3">
      <c r="R1901" t="s">
        <v>2117</v>
      </c>
      <c r="S1901">
        <v>16.892700000000001</v>
      </c>
    </row>
    <row r="1902" spans="18:19" x14ac:dyDescent="0.3">
      <c r="R1902" t="s">
        <v>2118</v>
      </c>
      <c r="S1902">
        <v>16.623699999999999</v>
      </c>
    </row>
    <row r="1903" spans="18:19" x14ac:dyDescent="0.3">
      <c r="R1903" t="s">
        <v>2119</v>
      </c>
      <c r="S1903">
        <v>16.694900000000001</v>
      </c>
    </row>
    <row r="1904" spans="18:19" x14ac:dyDescent="0.3">
      <c r="R1904" t="s">
        <v>2120</v>
      </c>
      <c r="S1904">
        <v>16.592400000000001</v>
      </c>
    </row>
    <row r="1905" spans="18:19" x14ac:dyDescent="0.3">
      <c r="R1905" t="s">
        <v>2121</v>
      </c>
      <c r="S1905">
        <v>16.621700000000001</v>
      </c>
    </row>
    <row r="1906" spans="18:19" x14ac:dyDescent="0.3">
      <c r="R1906" t="s">
        <v>2122</v>
      </c>
      <c r="S1906">
        <v>16.4968</v>
      </c>
    </row>
    <row r="1907" spans="18:19" x14ac:dyDescent="0.3">
      <c r="R1907" t="s">
        <v>2123</v>
      </c>
      <c r="S1907">
        <v>16.882200000000001</v>
      </c>
    </row>
    <row r="1908" spans="18:19" x14ac:dyDescent="0.3">
      <c r="R1908" t="s">
        <v>2124</v>
      </c>
      <c r="S1908">
        <v>16.602399999999999</v>
      </c>
    </row>
    <row r="1909" spans="18:19" x14ac:dyDescent="0.3">
      <c r="R1909" t="s">
        <v>2125</v>
      </c>
      <c r="S1909">
        <v>16.0307</v>
      </c>
    </row>
    <row r="1910" spans="18:19" x14ac:dyDescent="0.3">
      <c r="R1910" t="s">
        <v>2126</v>
      </c>
      <c r="S1910">
        <v>16.0472</v>
      </c>
    </row>
    <row r="1911" spans="18:19" x14ac:dyDescent="0.3">
      <c r="R1911" t="s">
        <v>2127</v>
      </c>
      <c r="S1911">
        <v>15.7759</v>
      </c>
    </row>
    <row r="1912" spans="18:19" x14ac:dyDescent="0.3">
      <c r="R1912" t="s">
        <v>2128</v>
      </c>
      <c r="S1912">
        <v>15.608700000000001</v>
      </c>
    </row>
    <row r="1913" spans="18:19" x14ac:dyDescent="0.3">
      <c r="R1913" t="s">
        <v>2129</v>
      </c>
      <c r="S1913">
        <v>15.6393</v>
      </c>
    </row>
    <row r="1914" spans="18:19" x14ac:dyDescent="0.3">
      <c r="R1914" t="s">
        <v>2130</v>
      </c>
      <c r="S1914">
        <v>15.574199999999999</v>
      </c>
    </row>
    <row r="1915" spans="18:19" x14ac:dyDescent="0.3">
      <c r="R1915" t="s">
        <v>2131</v>
      </c>
      <c r="S1915">
        <v>15.3689</v>
      </c>
    </row>
    <row r="1916" spans="18:19" x14ac:dyDescent="0.3">
      <c r="R1916" t="s">
        <v>2132</v>
      </c>
      <c r="S1916">
        <v>15.2775</v>
      </c>
    </row>
    <row r="1917" spans="18:19" x14ac:dyDescent="0.3">
      <c r="R1917" t="s">
        <v>2133</v>
      </c>
      <c r="S1917">
        <v>15.284000000000001</v>
      </c>
    </row>
    <row r="1918" spans="18:19" x14ac:dyDescent="0.3">
      <c r="R1918" t="s">
        <v>2134</v>
      </c>
      <c r="S1918">
        <v>15.1861</v>
      </c>
    </row>
    <row r="1919" spans="18:19" x14ac:dyDescent="0.3">
      <c r="R1919" t="s">
        <v>2135</v>
      </c>
      <c r="S1919">
        <v>15.181699999999999</v>
      </c>
    </row>
    <row r="1920" spans="18:19" x14ac:dyDescent="0.3">
      <c r="R1920" t="s">
        <v>2136</v>
      </c>
      <c r="S1920">
        <v>15.090400000000001</v>
      </c>
    </row>
    <row r="1921" spans="18:19" x14ac:dyDescent="0.3">
      <c r="R1921" t="s">
        <v>2137</v>
      </c>
      <c r="S1921">
        <v>15.0367</v>
      </c>
    </row>
    <row r="1922" spans="18:19" x14ac:dyDescent="0.3">
      <c r="R1922" t="s">
        <v>2138</v>
      </c>
      <c r="S1922">
        <v>15.1983</v>
      </c>
    </row>
    <row r="1923" spans="18:19" x14ac:dyDescent="0.3">
      <c r="R1923" t="s">
        <v>2139</v>
      </c>
      <c r="S1923">
        <v>14.944900000000001</v>
      </c>
    </row>
    <row r="1924" spans="18:19" x14ac:dyDescent="0.3">
      <c r="R1924" t="s">
        <v>2140</v>
      </c>
      <c r="S1924">
        <v>15.0388</v>
      </c>
    </row>
    <row r="1925" spans="18:19" x14ac:dyDescent="0.3">
      <c r="R1925" t="s">
        <v>2141</v>
      </c>
      <c r="S1925">
        <v>15.079499999999999</v>
      </c>
    </row>
    <row r="1926" spans="18:19" x14ac:dyDescent="0.3">
      <c r="R1926" t="s">
        <v>2142</v>
      </c>
      <c r="S1926">
        <v>15.414999999999999</v>
      </c>
    </row>
    <row r="1927" spans="18:19" x14ac:dyDescent="0.3">
      <c r="R1927" t="s">
        <v>2143</v>
      </c>
      <c r="S1927">
        <v>14.9762</v>
      </c>
    </row>
    <row r="1928" spans="18:19" x14ac:dyDescent="0.3">
      <c r="R1928" t="s">
        <v>2144</v>
      </c>
      <c r="S1928">
        <v>14.574299999999999</v>
      </c>
    </row>
    <row r="1929" spans="18:19" x14ac:dyDescent="0.3">
      <c r="R1929" t="s">
        <v>2145</v>
      </c>
      <c r="S1929">
        <v>14.536</v>
      </c>
    </row>
    <row r="1930" spans="18:19" x14ac:dyDescent="0.3">
      <c r="R1930" t="s">
        <v>2146</v>
      </c>
      <c r="S1930">
        <v>14.404999999999999</v>
      </c>
    </row>
    <row r="1931" spans="18:19" x14ac:dyDescent="0.3">
      <c r="R1931" t="s">
        <v>2147</v>
      </c>
      <c r="S1931">
        <v>14.3721</v>
      </c>
    </row>
    <row r="1932" spans="18:19" x14ac:dyDescent="0.3">
      <c r="R1932" t="s">
        <v>2148</v>
      </c>
      <c r="S1932">
        <v>14.332800000000001</v>
      </c>
    </row>
    <row r="1933" spans="18:19" x14ac:dyDescent="0.3">
      <c r="R1933" t="s">
        <v>2149</v>
      </c>
      <c r="S1933">
        <v>14.3735</v>
      </c>
    </row>
    <row r="1934" spans="18:19" x14ac:dyDescent="0.3">
      <c r="R1934" t="s">
        <v>2150</v>
      </c>
      <c r="S1934">
        <v>14.4132</v>
      </c>
    </row>
    <row r="1935" spans="18:19" x14ac:dyDescent="0.3">
      <c r="R1935" t="s">
        <v>2151</v>
      </c>
      <c r="S1935">
        <v>14.3856</v>
      </c>
    </row>
    <row r="1936" spans="18:19" x14ac:dyDescent="0.3">
      <c r="R1936" t="s">
        <v>2152</v>
      </c>
      <c r="S1936">
        <v>14.351000000000001</v>
      </c>
    </row>
    <row r="1937" spans="18:19" x14ac:dyDescent="0.3">
      <c r="R1937" t="s">
        <v>2153</v>
      </c>
      <c r="S1937">
        <v>14.193</v>
      </c>
    </row>
    <row r="1938" spans="18:19" x14ac:dyDescent="0.3">
      <c r="R1938" t="s">
        <v>2154</v>
      </c>
      <c r="S1938">
        <v>14.0654</v>
      </c>
    </row>
    <row r="1939" spans="18:19" x14ac:dyDescent="0.3">
      <c r="R1939" t="s">
        <v>2155</v>
      </c>
      <c r="S1939">
        <v>14.115</v>
      </c>
    </row>
    <row r="1940" spans="18:19" x14ac:dyDescent="0.3">
      <c r="R1940" t="s">
        <v>2156</v>
      </c>
      <c r="S1940">
        <v>14.046200000000001</v>
      </c>
    </row>
    <row r="1941" spans="18:19" x14ac:dyDescent="0.3">
      <c r="R1941" t="s">
        <v>2157</v>
      </c>
      <c r="S1941">
        <v>13.985799999999999</v>
      </c>
    </row>
    <row r="1942" spans="18:19" x14ac:dyDescent="0.3">
      <c r="R1942" t="s">
        <v>2158</v>
      </c>
      <c r="S1942">
        <v>14.121600000000001</v>
      </c>
    </row>
    <row r="1943" spans="18:19" x14ac:dyDescent="0.3">
      <c r="R1943" t="s">
        <v>2159</v>
      </c>
      <c r="S1943">
        <v>14.249700000000001</v>
      </c>
    </row>
    <row r="1944" spans="18:19" x14ac:dyDescent="0.3">
      <c r="R1944" t="s">
        <v>2160</v>
      </c>
      <c r="S1944">
        <v>14.361599999999999</v>
      </c>
    </row>
    <row r="1945" spans="18:19" x14ac:dyDescent="0.3">
      <c r="R1945" t="s">
        <v>2161</v>
      </c>
      <c r="S1945">
        <v>14.385999999999999</v>
      </c>
    </row>
    <row r="1946" spans="18:19" x14ac:dyDescent="0.3">
      <c r="R1946" t="s">
        <v>2162</v>
      </c>
      <c r="S1946">
        <v>14.3095</v>
      </c>
    </row>
    <row r="1947" spans="18:19" x14ac:dyDescent="0.3">
      <c r="R1947" t="s">
        <v>2163</v>
      </c>
      <c r="S1947">
        <v>14.1738</v>
      </c>
    </row>
    <row r="1948" spans="18:19" x14ac:dyDescent="0.3">
      <c r="R1948" t="s">
        <v>2164</v>
      </c>
      <c r="S1948">
        <v>14.1929</v>
      </c>
    </row>
    <row r="1949" spans="18:19" x14ac:dyDescent="0.3">
      <c r="R1949" t="s">
        <v>2165</v>
      </c>
      <c r="S1949">
        <v>14.260999999999999</v>
      </c>
    </row>
    <row r="1950" spans="18:19" x14ac:dyDescent="0.3">
      <c r="R1950" t="s">
        <v>2166</v>
      </c>
      <c r="S1950">
        <v>14.195</v>
      </c>
    </row>
    <row r="1951" spans="18:19" x14ac:dyDescent="0.3">
      <c r="R1951" t="s">
        <v>2167</v>
      </c>
      <c r="S1951">
        <v>13.8956</v>
      </c>
    </row>
    <row r="1952" spans="18:19" x14ac:dyDescent="0.3">
      <c r="R1952" t="s">
        <v>2168</v>
      </c>
      <c r="S1952">
        <v>13.9346</v>
      </c>
    </row>
    <row r="1953" spans="18:19" x14ac:dyDescent="0.3">
      <c r="R1953" t="s">
        <v>2169</v>
      </c>
      <c r="S1953">
        <v>13.824400000000001</v>
      </c>
    </row>
    <row r="1954" spans="18:19" x14ac:dyDescent="0.3">
      <c r="R1954" t="s">
        <v>2170</v>
      </c>
      <c r="S1954">
        <v>13.782299999999999</v>
      </c>
    </row>
    <row r="1955" spans="18:19" x14ac:dyDescent="0.3">
      <c r="R1955" t="s">
        <v>2171</v>
      </c>
      <c r="S1955">
        <v>13.8104</v>
      </c>
    </row>
    <row r="1956" spans="18:19" x14ac:dyDescent="0.3">
      <c r="R1956" t="s">
        <v>2172</v>
      </c>
      <c r="S1956">
        <v>13.816700000000001</v>
      </c>
    </row>
    <row r="1957" spans="18:19" x14ac:dyDescent="0.3">
      <c r="R1957" t="s">
        <v>2173</v>
      </c>
      <c r="S1957">
        <v>13.7982</v>
      </c>
    </row>
    <row r="1958" spans="18:19" x14ac:dyDescent="0.3">
      <c r="R1958" t="s">
        <v>2174</v>
      </c>
      <c r="S1958">
        <v>13.7029</v>
      </c>
    </row>
    <row r="1959" spans="18:19" x14ac:dyDescent="0.3">
      <c r="R1959" t="s">
        <v>2175</v>
      </c>
      <c r="S1959">
        <v>13.712899999999999</v>
      </c>
    </row>
    <row r="1960" spans="18:19" x14ac:dyDescent="0.3">
      <c r="R1960" t="s">
        <v>2176</v>
      </c>
      <c r="S1960">
        <v>13.6845</v>
      </c>
    </row>
    <row r="1961" spans="18:19" x14ac:dyDescent="0.3">
      <c r="R1961" t="s">
        <v>2177</v>
      </c>
      <c r="S1961">
        <v>13.386100000000001</v>
      </c>
    </row>
    <row r="1962" spans="18:19" x14ac:dyDescent="0.3">
      <c r="R1962" t="s">
        <v>2178</v>
      </c>
      <c r="S1962">
        <v>13.554600000000001</v>
      </c>
    </row>
    <row r="1963" spans="18:19" x14ac:dyDescent="0.3">
      <c r="R1963" t="s">
        <v>2179</v>
      </c>
      <c r="S1963">
        <v>13.4018</v>
      </c>
    </row>
    <row r="1964" spans="18:19" x14ac:dyDescent="0.3">
      <c r="R1964" t="s">
        <v>2180</v>
      </c>
      <c r="S1964">
        <v>13.227600000000001</v>
      </c>
    </row>
    <row r="1965" spans="18:19" x14ac:dyDescent="0.3">
      <c r="R1965" t="s">
        <v>2181</v>
      </c>
      <c r="S1965">
        <v>13.042199999999999</v>
      </c>
    </row>
    <row r="1966" spans="18:19" x14ac:dyDescent="0.3">
      <c r="R1966" t="s">
        <v>2182</v>
      </c>
      <c r="S1966">
        <v>13.154999999999999</v>
      </c>
    </row>
    <row r="1967" spans="18:19" x14ac:dyDescent="0.3">
      <c r="R1967" t="s">
        <v>2183</v>
      </c>
      <c r="S1967">
        <v>13.164400000000001</v>
      </c>
    </row>
    <row r="1968" spans="18:19" x14ac:dyDescent="0.3">
      <c r="R1968" t="s">
        <v>2184</v>
      </c>
      <c r="S1968">
        <v>13.4354</v>
      </c>
    </row>
    <row r="1969" spans="18:19" x14ac:dyDescent="0.3">
      <c r="R1969" t="s">
        <v>2185</v>
      </c>
      <c r="S1969">
        <v>13.4549</v>
      </c>
    </row>
    <row r="1970" spans="18:19" x14ac:dyDescent="0.3">
      <c r="R1970" t="s">
        <v>2186</v>
      </c>
      <c r="S1970">
        <v>13.291700000000001</v>
      </c>
    </row>
    <row r="1971" spans="18:19" x14ac:dyDescent="0.3">
      <c r="R1971" t="s">
        <v>2187</v>
      </c>
      <c r="S1971">
        <v>13.3634</v>
      </c>
    </row>
    <row r="1972" spans="18:19" x14ac:dyDescent="0.3">
      <c r="R1972" t="s">
        <v>2188</v>
      </c>
      <c r="S1972">
        <v>13.4864</v>
      </c>
    </row>
    <row r="1973" spans="18:19" x14ac:dyDescent="0.3">
      <c r="R1973" t="s">
        <v>2189</v>
      </c>
      <c r="S1973">
        <v>13.424899999999999</v>
      </c>
    </row>
    <row r="1974" spans="18:19" x14ac:dyDescent="0.3">
      <c r="R1974" t="s">
        <v>2190</v>
      </c>
      <c r="S1974">
        <v>13.668900000000001</v>
      </c>
    </row>
    <row r="1975" spans="18:19" x14ac:dyDescent="0.3">
      <c r="R1975" t="s">
        <v>2191</v>
      </c>
      <c r="S1975">
        <v>13.6439</v>
      </c>
    </row>
    <row r="1976" spans="18:19" x14ac:dyDescent="0.3">
      <c r="R1976" t="s">
        <v>2192</v>
      </c>
      <c r="S1976">
        <v>13.9086</v>
      </c>
    </row>
    <row r="1977" spans="18:19" x14ac:dyDescent="0.3">
      <c r="R1977" t="s">
        <v>2193</v>
      </c>
      <c r="S1977">
        <v>13.770099999999999</v>
      </c>
    </row>
    <row r="1978" spans="18:19" x14ac:dyDescent="0.3">
      <c r="R1978" t="s">
        <v>2194</v>
      </c>
      <c r="S1978">
        <v>13.814299999999999</v>
      </c>
    </row>
    <row r="1979" spans="18:19" x14ac:dyDescent="0.3">
      <c r="R1979" t="s">
        <v>2195</v>
      </c>
      <c r="S1979">
        <v>14.0139</v>
      </c>
    </row>
    <row r="1980" spans="18:19" x14ac:dyDescent="0.3">
      <c r="R1980" t="s">
        <v>2196</v>
      </c>
      <c r="S1980">
        <v>13.8704</v>
      </c>
    </row>
    <row r="1981" spans="18:19" x14ac:dyDescent="0.3">
      <c r="R1981" t="s">
        <v>2197</v>
      </c>
      <c r="S1981">
        <v>13.7437</v>
      </c>
    </row>
    <row r="1982" spans="18:19" x14ac:dyDescent="0.3">
      <c r="R1982" t="s">
        <v>2198</v>
      </c>
      <c r="S1982">
        <v>13.694000000000001</v>
      </c>
    </row>
    <row r="1983" spans="18:19" x14ac:dyDescent="0.3">
      <c r="R1983" t="s">
        <v>2199</v>
      </c>
      <c r="S1983">
        <v>13.530799999999999</v>
      </c>
    </row>
    <row r="1984" spans="18:19" x14ac:dyDescent="0.3">
      <c r="R1984" t="s">
        <v>2200</v>
      </c>
      <c r="S1984">
        <v>13.3584</v>
      </c>
    </row>
    <row r="1985" spans="18:19" x14ac:dyDescent="0.3">
      <c r="R1985" t="s">
        <v>2201</v>
      </c>
      <c r="S1985">
        <v>13.191700000000001</v>
      </c>
    </row>
    <row r="1986" spans="18:19" x14ac:dyDescent="0.3">
      <c r="R1986" t="s">
        <v>2202</v>
      </c>
      <c r="S1986">
        <v>13.340299999999999</v>
      </c>
    </row>
    <row r="1987" spans="18:19" x14ac:dyDescent="0.3">
      <c r="R1987" t="s">
        <v>2203</v>
      </c>
      <c r="S1987">
        <v>13.467499999999999</v>
      </c>
    </row>
    <row r="1988" spans="18:19" x14ac:dyDescent="0.3">
      <c r="R1988" t="s">
        <v>2204</v>
      </c>
      <c r="S1988">
        <v>13.417999999999999</v>
      </c>
    </row>
    <row r="1989" spans="18:19" x14ac:dyDescent="0.3">
      <c r="R1989" t="s">
        <v>2205</v>
      </c>
      <c r="S1989">
        <v>13.570600000000001</v>
      </c>
    </row>
    <row r="1990" spans="18:19" x14ac:dyDescent="0.3">
      <c r="R1990" t="s">
        <v>2206</v>
      </c>
      <c r="S1990">
        <v>13.647399999999999</v>
      </c>
    </row>
    <row r="1991" spans="18:19" x14ac:dyDescent="0.3">
      <c r="R1991" t="s">
        <v>2207</v>
      </c>
      <c r="S1991">
        <v>13.8453</v>
      </c>
    </row>
    <row r="1992" spans="18:19" x14ac:dyDescent="0.3">
      <c r="R1992" t="s">
        <v>2208</v>
      </c>
      <c r="S1992">
        <v>13.6312</v>
      </c>
    </row>
    <row r="1993" spans="18:19" x14ac:dyDescent="0.3">
      <c r="R1993" t="s">
        <v>2209</v>
      </c>
      <c r="S1993">
        <v>13.887700000000001</v>
      </c>
    </row>
    <row r="1994" spans="18:19" x14ac:dyDescent="0.3">
      <c r="R1994" t="s">
        <v>2210</v>
      </c>
      <c r="S1994">
        <v>13.893700000000001</v>
      </c>
    </row>
    <row r="1995" spans="18:19" x14ac:dyDescent="0.3">
      <c r="R1995" t="s">
        <v>2211</v>
      </c>
      <c r="S1995">
        <v>13.639799999999999</v>
      </c>
    </row>
    <row r="1996" spans="18:19" x14ac:dyDescent="0.3">
      <c r="R1996" t="s">
        <v>2212</v>
      </c>
      <c r="S1996">
        <v>13.491</v>
      </c>
    </row>
    <row r="1997" spans="18:19" x14ac:dyDescent="0.3">
      <c r="R1997" t="s">
        <v>2213</v>
      </c>
      <c r="S1997">
        <v>13.480700000000001</v>
      </c>
    </row>
    <row r="1998" spans="18:19" x14ac:dyDescent="0.3">
      <c r="R1998" t="s">
        <v>2214</v>
      </c>
      <c r="S1998">
        <v>13.297499999999999</v>
      </c>
    </row>
    <row r="1999" spans="18:19" x14ac:dyDescent="0.3">
      <c r="R1999" t="s">
        <v>2215</v>
      </c>
      <c r="S1999">
        <v>13.3406</v>
      </c>
    </row>
    <row r="2000" spans="18:19" x14ac:dyDescent="0.3">
      <c r="R2000" t="s">
        <v>2216</v>
      </c>
      <c r="S2000">
        <v>13.1934</v>
      </c>
    </row>
    <row r="2001" spans="18:19" x14ac:dyDescent="0.3">
      <c r="R2001" t="s">
        <v>2217</v>
      </c>
      <c r="S2001">
        <v>13.025700000000001</v>
      </c>
    </row>
    <row r="2002" spans="18:19" x14ac:dyDescent="0.3">
      <c r="R2002" t="s">
        <v>2218</v>
      </c>
      <c r="S2002">
        <v>13.140700000000001</v>
      </c>
    </row>
    <row r="2003" spans="18:19" x14ac:dyDescent="0.3">
      <c r="R2003" t="s">
        <v>2219</v>
      </c>
      <c r="S2003">
        <v>13.0908</v>
      </c>
    </row>
    <row r="2004" spans="18:19" x14ac:dyDescent="0.3">
      <c r="R2004" t="s">
        <v>2220</v>
      </c>
      <c r="S2004">
        <v>13.2126</v>
      </c>
    </row>
    <row r="2005" spans="18:19" x14ac:dyDescent="0.3">
      <c r="R2005" t="s">
        <v>2221</v>
      </c>
      <c r="S2005">
        <v>12.901</v>
      </c>
    </row>
    <row r="2006" spans="18:19" x14ac:dyDescent="0.3">
      <c r="R2006" t="s">
        <v>2222</v>
      </c>
      <c r="S2006">
        <v>12.9727</v>
      </c>
    </row>
    <row r="2007" spans="18:19" x14ac:dyDescent="0.3">
      <c r="R2007" t="s">
        <v>2223</v>
      </c>
      <c r="S2007">
        <v>12.8751</v>
      </c>
    </row>
    <row r="2008" spans="18:19" x14ac:dyDescent="0.3">
      <c r="R2008" t="s">
        <v>2224</v>
      </c>
      <c r="S2008">
        <v>12.916600000000001</v>
      </c>
    </row>
    <row r="2009" spans="18:19" x14ac:dyDescent="0.3">
      <c r="R2009" t="s">
        <v>2225</v>
      </c>
      <c r="S2009">
        <v>12.876300000000001</v>
      </c>
    </row>
    <row r="2010" spans="18:19" x14ac:dyDescent="0.3">
      <c r="R2010" t="s">
        <v>2226</v>
      </c>
      <c r="S2010">
        <v>12.847099999999999</v>
      </c>
    </row>
    <row r="2011" spans="18:19" x14ac:dyDescent="0.3">
      <c r="R2011" t="s">
        <v>2227</v>
      </c>
      <c r="S2011">
        <v>12.785</v>
      </c>
    </row>
    <row r="2012" spans="18:19" x14ac:dyDescent="0.3">
      <c r="R2012" t="s">
        <v>2228</v>
      </c>
      <c r="S2012">
        <v>12.8195</v>
      </c>
    </row>
    <row r="2013" spans="18:19" x14ac:dyDescent="0.3">
      <c r="R2013" t="s">
        <v>2229</v>
      </c>
      <c r="S2013">
        <v>12.7</v>
      </c>
    </row>
    <row r="2014" spans="18:19" x14ac:dyDescent="0.3">
      <c r="R2014" t="s">
        <v>2230</v>
      </c>
      <c r="S2014">
        <v>12.7182</v>
      </c>
    </row>
    <row r="2015" spans="18:19" x14ac:dyDescent="0.3">
      <c r="R2015" t="s">
        <v>2231</v>
      </c>
      <c r="S2015">
        <v>12.7576</v>
      </c>
    </row>
    <row r="2016" spans="18:19" x14ac:dyDescent="0.3">
      <c r="R2016" t="s">
        <v>2232</v>
      </c>
      <c r="S2016">
        <v>12.747199999999999</v>
      </c>
    </row>
    <row r="2017" spans="18:19" x14ac:dyDescent="0.3">
      <c r="R2017" t="s">
        <v>2233</v>
      </c>
      <c r="S2017">
        <v>12.6402</v>
      </c>
    </row>
    <row r="2018" spans="18:19" x14ac:dyDescent="0.3">
      <c r="R2018" t="s">
        <v>2234</v>
      </c>
      <c r="S2018">
        <v>12.7316</v>
      </c>
    </row>
    <row r="2019" spans="18:19" x14ac:dyDescent="0.3">
      <c r="R2019" t="s">
        <v>2235</v>
      </c>
      <c r="S2019">
        <v>12.739699999999999</v>
      </c>
    </row>
    <row r="2020" spans="18:19" x14ac:dyDescent="0.3">
      <c r="R2020" t="s">
        <v>2236</v>
      </c>
      <c r="S2020">
        <v>12.6221</v>
      </c>
    </row>
    <row r="2021" spans="18:19" x14ac:dyDescent="0.3">
      <c r="R2021" t="s">
        <v>2237</v>
      </c>
      <c r="S2021">
        <v>12.5755</v>
      </c>
    </row>
    <row r="2022" spans="18:19" x14ac:dyDescent="0.3">
      <c r="R2022" t="s">
        <v>2238</v>
      </c>
      <c r="S2022">
        <v>12.617000000000001</v>
      </c>
    </row>
    <row r="2023" spans="18:19" x14ac:dyDescent="0.3">
      <c r="R2023" t="s">
        <v>2239</v>
      </c>
      <c r="S2023">
        <v>12.5929</v>
      </c>
    </row>
    <row r="2024" spans="18:19" x14ac:dyDescent="0.3">
      <c r="R2024" t="s">
        <v>2240</v>
      </c>
      <c r="S2024">
        <v>12.502800000000001</v>
      </c>
    </row>
    <row r="2025" spans="18:19" x14ac:dyDescent="0.3">
      <c r="R2025" t="s">
        <v>2241</v>
      </c>
      <c r="S2025">
        <v>12.414899999999999</v>
      </c>
    </row>
    <row r="2026" spans="18:19" x14ac:dyDescent="0.3">
      <c r="R2026" t="s">
        <v>2242</v>
      </c>
      <c r="S2026">
        <v>12.3565</v>
      </c>
    </row>
    <row r="2027" spans="18:19" x14ac:dyDescent="0.3">
      <c r="R2027" t="s">
        <v>2243</v>
      </c>
      <c r="S2027">
        <v>12.4077</v>
      </c>
    </row>
    <row r="2028" spans="18:19" x14ac:dyDescent="0.3">
      <c r="R2028" t="s">
        <v>2244</v>
      </c>
      <c r="S2028">
        <v>12.4343</v>
      </c>
    </row>
    <row r="2029" spans="18:19" x14ac:dyDescent="0.3">
      <c r="R2029" t="s">
        <v>2245</v>
      </c>
      <c r="S2029">
        <v>12.339499999999999</v>
      </c>
    </row>
    <row r="2030" spans="18:19" x14ac:dyDescent="0.3">
      <c r="R2030" t="s">
        <v>2246</v>
      </c>
      <c r="S2030">
        <v>12.4108</v>
      </c>
    </row>
    <row r="2031" spans="18:19" x14ac:dyDescent="0.3">
      <c r="R2031" t="s">
        <v>2247</v>
      </c>
      <c r="S2031">
        <v>12.374599999999999</v>
      </c>
    </row>
    <row r="2032" spans="18:19" x14ac:dyDescent="0.3">
      <c r="R2032" t="s">
        <v>2248</v>
      </c>
      <c r="S2032">
        <v>12.4405</v>
      </c>
    </row>
    <row r="2033" spans="18:19" x14ac:dyDescent="0.3">
      <c r="R2033" t="s">
        <v>2249</v>
      </c>
      <c r="S2033">
        <v>12.4565</v>
      </c>
    </row>
    <row r="2034" spans="18:19" x14ac:dyDescent="0.3">
      <c r="R2034" t="s">
        <v>2250</v>
      </c>
      <c r="S2034">
        <v>12.4056</v>
      </c>
    </row>
    <row r="2035" spans="18:19" x14ac:dyDescent="0.3">
      <c r="R2035" t="s">
        <v>2251</v>
      </c>
      <c r="S2035">
        <v>12.4846</v>
      </c>
    </row>
    <row r="2036" spans="18:19" x14ac:dyDescent="0.3">
      <c r="R2036" t="s">
        <v>2252</v>
      </c>
      <c r="S2036">
        <v>12.5421</v>
      </c>
    </row>
    <row r="2037" spans="18:19" x14ac:dyDescent="0.3">
      <c r="R2037" t="s">
        <v>2253</v>
      </c>
      <c r="S2037">
        <v>12.4945</v>
      </c>
    </row>
    <row r="2038" spans="18:19" x14ac:dyDescent="0.3">
      <c r="R2038" t="s">
        <v>2254</v>
      </c>
      <c r="S2038">
        <v>12.4056</v>
      </c>
    </row>
    <row r="2039" spans="18:19" x14ac:dyDescent="0.3">
      <c r="R2039" t="s">
        <v>2255</v>
      </c>
      <c r="S2039">
        <v>12.2956</v>
      </c>
    </row>
    <row r="2040" spans="18:19" x14ac:dyDescent="0.3">
      <c r="R2040" t="s">
        <v>2256</v>
      </c>
      <c r="S2040">
        <v>12.313599999999999</v>
      </c>
    </row>
    <row r="2041" spans="18:19" x14ac:dyDescent="0.3">
      <c r="R2041" t="s">
        <v>2257</v>
      </c>
      <c r="S2041">
        <v>12.184900000000001</v>
      </c>
    </row>
    <row r="2042" spans="18:19" x14ac:dyDescent="0.3">
      <c r="R2042" t="s">
        <v>2258</v>
      </c>
      <c r="S2042">
        <v>12.240600000000001</v>
      </c>
    </row>
    <row r="2043" spans="18:19" x14ac:dyDescent="0.3">
      <c r="R2043" t="s">
        <v>2259</v>
      </c>
      <c r="S2043">
        <v>12.2578</v>
      </c>
    </row>
    <row r="2044" spans="18:19" x14ac:dyDescent="0.3">
      <c r="R2044" t="s">
        <v>2260</v>
      </c>
      <c r="S2044">
        <v>12.118600000000001</v>
      </c>
    </row>
    <row r="2045" spans="18:19" x14ac:dyDescent="0.3">
      <c r="R2045" t="s">
        <v>2261</v>
      </c>
      <c r="S2045">
        <v>12.114599999999999</v>
      </c>
    </row>
    <row r="2046" spans="18:19" x14ac:dyDescent="0.3">
      <c r="R2046" t="s">
        <v>2262</v>
      </c>
      <c r="S2046">
        <v>12.150399999999999</v>
      </c>
    </row>
    <row r="2047" spans="18:19" x14ac:dyDescent="0.3">
      <c r="R2047" t="s">
        <v>2263</v>
      </c>
      <c r="S2047">
        <v>12.156599999999999</v>
      </c>
    </row>
    <row r="2048" spans="18:19" x14ac:dyDescent="0.3">
      <c r="R2048" t="s">
        <v>2264</v>
      </c>
      <c r="S2048">
        <v>12.168799999999999</v>
      </c>
    </row>
    <row r="2049" spans="18:19" x14ac:dyDescent="0.3">
      <c r="R2049" t="s">
        <v>2265</v>
      </c>
      <c r="S2049">
        <v>12.272600000000001</v>
      </c>
    </row>
    <row r="2050" spans="18:19" x14ac:dyDescent="0.3">
      <c r="R2050" t="s">
        <v>2266</v>
      </c>
      <c r="S2050">
        <v>12.172599999999999</v>
      </c>
    </row>
    <row r="2051" spans="18:19" x14ac:dyDescent="0.3">
      <c r="R2051" t="s">
        <v>2267</v>
      </c>
      <c r="S2051">
        <v>12.4413</v>
      </c>
    </row>
    <row r="2052" spans="18:19" x14ac:dyDescent="0.3">
      <c r="R2052" t="s">
        <v>2268</v>
      </c>
      <c r="S2052">
        <v>12.405799999999999</v>
      </c>
    </row>
    <row r="2053" spans="18:19" x14ac:dyDescent="0.3">
      <c r="R2053" t="s">
        <v>2269</v>
      </c>
      <c r="S2053">
        <v>12.4277</v>
      </c>
    </row>
    <row r="2054" spans="18:19" x14ac:dyDescent="0.3">
      <c r="R2054" t="s">
        <v>2270</v>
      </c>
      <c r="S2054">
        <v>12.4132</v>
      </c>
    </row>
    <row r="2055" spans="18:19" x14ac:dyDescent="0.3">
      <c r="R2055" t="s">
        <v>2271</v>
      </c>
      <c r="S2055">
        <v>12.3651</v>
      </c>
    </row>
    <row r="2056" spans="18:19" x14ac:dyDescent="0.3">
      <c r="R2056" t="s">
        <v>2272</v>
      </c>
      <c r="S2056">
        <v>12.5159</v>
      </c>
    </row>
    <row r="2057" spans="18:19" x14ac:dyDescent="0.3">
      <c r="R2057" t="s">
        <v>2273</v>
      </c>
      <c r="S2057">
        <v>12.574</v>
      </c>
    </row>
    <row r="2058" spans="18:19" x14ac:dyDescent="0.3">
      <c r="R2058" t="s">
        <v>2274</v>
      </c>
      <c r="S2058">
        <v>12.430400000000001</v>
      </c>
    </row>
    <row r="2059" spans="18:19" x14ac:dyDescent="0.3">
      <c r="R2059" t="s">
        <v>2275</v>
      </c>
      <c r="S2059">
        <v>12.3726</v>
      </c>
    </row>
    <row r="2060" spans="18:19" x14ac:dyDescent="0.3">
      <c r="R2060" t="s">
        <v>2276</v>
      </c>
      <c r="S2060">
        <v>12.220599999999999</v>
      </c>
    </row>
    <row r="2061" spans="18:19" x14ac:dyDescent="0.3">
      <c r="R2061" t="s">
        <v>2277</v>
      </c>
      <c r="S2061">
        <v>12.2827</v>
      </c>
    </row>
    <row r="2062" spans="18:19" x14ac:dyDescent="0.3">
      <c r="R2062" t="s">
        <v>2278</v>
      </c>
      <c r="S2062">
        <v>12.2621</v>
      </c>
    </row>
    <row r="2063" spans="18:19" x14ac:dyDescent="0.3">
      <c r="R2063" t="s">
        <v>2279</v>
      </c>
      <c r="S2063">
        <v>12.154500000000001</v>
      </c>
    </row>
    <row r="2064" spans="18:19" x14ac:dyDescent="0.3">
      <c r="R2064" t="s">
        <v>2280</v>
      </c>
      <c r="S2064">
        <v>12.048999999999999</v>
      </c>
    </row>
    <row r="2065" spans="18:19" x14ac:dyDescent="0.3">
      <c r="R2065" t="s">
        <v>2281</v>
      </c>
      <c r="S2065">
        <v>12.027900000000001</v>
      </c>
    </row>
    <row r="2066" spans="18:19" x14ac:dyDescent="0.3">
      <c r="R2066" t="s">
        <v>2282</v>
      </c>
      <c r="S2066">
        <v>11.995200000000001</v>
      </c>
    </row>
    <row r="2067" spans="18:19" x14ac:dyDescent="0.3">
      <c r="R2067" t="s">
        <v>2283</v>
      </c>
      <c r="S2067">
        <v>11.967599999999999</v>
      </c>
    </row>
    <row r="2068" spans="18:19" x14ac:dyDescent="0.3">
      <c r="R2068" t="s">
        <v>2284</v>
      </c>
      <c r="S2068">
        <v>11.81</v>
      </c>
    </row>
    <row r="2069" spans="18:19" x14ac:dyDescent="0.3">
      <c r="R2069" t="s">
        <v>2285</v>
      </c>
      <c r="S2069">
        <v>11.795199999999999</v>
      </c>
    </row>
    <row r="2070" spans="18:19" x14ac:dyDescent="0.3">
      <c r="R2070" t="s">
        <v>2286</v>
      </c>
      <c r="S2070">
        <v>11.9488</v>
      </c>
    </row>
    <row r="2071" spans="18:19" x14ac:dyDescent="0.3">
      <c r="R2071" t="s">
        <v>2287</v>
      </c>
      <c r="S2071">
        <v>11.863899999999999</v>
      </c>
    </row>
    <row r="2072" spans="18:19" x14ac:dyDescent="0.3">
      <c r="R2072" t="s">
        <v>2288</v>
      </c>
      <c r="S2072">
        <v>11.838100000000001</v>
      </c>
    </row>
    <row r="2073" spans="18:19" x14ac:dyDescent="0.3">
      <c r="R2073" t="s">
        <v>2289</v>
      </c>
      <c r="S2073">
        <v>11.793799999999999</v>
      </c>
    </row>
    <row r="2074" spans="18:19" x14ac:dyDescent="0.3">
      <c r="R2074" t="s">
        <v>2290</v>
      </c>
      <c r="S2074">
        <v>11.904500000000001</v>
      </c>
    </row>
    <row r="2075" spans="18:19" x14ac:dyDescent="0.3">
      <c r="R2075" t="s">
        <v>2291</v>
      </c>
      <c r="S2075">
        <v>11.9679</v>
      </c>
    </row>
    <row r="2076" spans="18:19" x14ac:dyDescent="0.3">
      <c r="R2076" t="s">
        <v>2292</v>
      </c>
      <c r="S2076">
        <v>12.1083</v>
      </c>
    </row>
    <row r="2077" spans="18:19" x14ac:dyDescent="0.3">
      <c r="R2077" t="s">
        <v>2293</v>
      </c>
      <c r="S2077">
        <v>11.9702</v>
      </c>
    </row>
    <row r="2078" spans="18:19" x14ac:dyDescent="0.3">
      <c r="R2078" t="s">
        <v>2294</v>
      </c>
      <c r="S2078">
        <v>12.0174</v>
      </c>
    </row>
    <row r="2079" spans="18:19" x14ac:dyDescent="0.3">
      <c r="R2079" t="s">
        <v>2295</v>
      </c>
      <c r="S2079">
        <v>12.087899999999999</v>
      </c>
    </row>
    <row r="2080" spans="18:19" x14ac:dyDescent="0.3">
      <c r="R2080" t="s">
        <v>2296</v>
      </c>
      <c r="S2080">
        <v>12.004</v>
      </c>
    </row>
    <row r="2081" spans="18:19" x14ac:dyDescent="0.3">
      <c r="R2081" t="s">
        <v>2297</v>
      </c>
      <c r="S2081">
        <v>12.0664</v>
      </c>
    </row>
    <row r="2082" spans="18:19" x14ac:dyDescent="0.3">
      <c r="R2082" t="s">
        <v>2298</v>
      </c>
      <c r="S2082">
        <v>12.0282</v>
      </c>
    </row>
    <row r="2083" spans="18:19" x14ac:dyDescent="0.3">
      <c r="R2083" t="s">
        <v>2299</v>
      </c>
      <c r="S2083">
        <v>11.7889</v>
      </c>
    </row>
    <row r="2084" spans="18:19" x14ac:dyDescent="0.3">
      <c r="R2084" t="s">
        <v>2300</v>
      </c>
      <c r="S2084">
        <v>11.839</v>
      </c>
    </row>
    <row r="2085" spans="18:19" x14ac:dyDescent="0.3">
      <c r="R2085" t="s">
        <v>2301</v>
      </c>
      <c r="S2085">
        <v>12.006</v>
      </c>
    </row>
    <row r="2086" spans="18:19" x14ac:dyDescent="0.3">
      <c r="R2086" t="s">
        <v>2302</v>
      </c>
      <c r="S2086">
        <v>12.126099999999999</v>
      </c>
    </row>
    <row r="2087" spans="18:19" x14ac:dyDescent="0.3">
      <c r="R2087" t="s">
        <v>2303</v>
      </c>
      <c r="S2087">
        <v>12.275</v>
      </c>
    </row>
    <row r="2088" spans="18:19" x14ac:dyDescent="0.3">
      <c r="R2088" t="s">
        <v>2304</v>
      </c>
      <c r="S2088">
        <v>12.1286</v>
      </c>
    </row>
    <row r="2089" spans="18:19" x14ac:dyDescent="0.3">
      <c r="R2089" t="s">
        <v>2305</v>
      </c>
      <c r="S2089">
        <v>12.1563</v>
      </c>
    </row>
    <row r="2090" spans="18:19" x14ac:dyDescent="0.3">
      <c r="R2090" t="s">
        <v>2306</v>
      </c>
      <c r="S2090">
        <v>12.003</v>
      </c>
    </row>
    <row r="2091" spans="18:19" x14ac:dyDescent="0.3">
      <c r="R2091" t="s">
        <v>2307</v>
      </c>
      <c r="S2091">
        <v>11.949199999999999</v>
      </c>
    </row>
    <row r="2092" spans="18:19" x14ac:dyDescent="0.3">
      <c r="R2092" t="s">
        <v>2308</v>
      </c>
      <c r="S2092">
        <v>12.052</v>
      </c>
    </row>
    <row r="2093" spans="18:19" x14ac:dyDescent="0.3">
      <c r="R2093" t="s">
        <v>2309</v>
      </c>
      <c r="S2093">
        <v>12.093999999999999</v>
      </c>
    </row>
    <row r="2094" spans="18:19" x14ac:dyDescent="0.3">
      <c r="R2094" t="s">
        <v>2310</v>
      </c>
      <c r="S2094">
        <v>12.13</v>
      </c>
    </row>
    <row r="2095" spans="18:19" x14ac:dyDescent="0.3">
      <c r="R2095" t="s">
        <v>2311</v>
      </c>
      <c r="S2095">
        <v>12.127800000000001</v>
      </c>
    </row>
    <row r="2096" spans="18:19" x14ac:dyDescent="0.3">
      <c r="R2096" t="s">
        <v>2312</v>
      </c>
      <c r="S2096">
        <v>11.979799999999999</v>
      </c>
    </row>
    <row r="2097" spans="18:19" x14ac:dyDescent="0.3">
      <c r="R2097" t="s">
        <v>2313</v>
      </c>
      <c r="S2097">
        <v>11.857200000000001</v>
      </c>
    </row>
    <row r="2098" spans="18:19" x14ac:dyDescent="0.3">
      <c r="R2098" t="s">
        <v>2314</v>
      </c>
      <c r="S2098">
        <v>11.825200000000001</v>
      </c>
    </row>
    <row r="2099" spans="18:19" x14ac:dyDescent="0.3">
      <c r="R2099" t="s">
        <v>2315</v>
      </c>
      <c r="S2099">
        <v>11.836499999999999</v>
      </c>
    </row>
    <row r="2100" spans="18:19" x14ac:dyDescent="0.3">
      <c r="R2100" t="s">
        <v>2316</v>
      </c>
      <c r="S2100">
        <v>11.961499999999999</v>
      </c>
    </row>
    <row r="2101" spans="18:19" x14ac:dyDescent="0.3">
      <c r="R2101" t="s">
        <v>2317</v>
      </c>
      <c r="S2101">
        <v>12.102399999999999</v>
      </c>
    </row>
    <row r="2102" spans="18:19" x14ac:dyDescent="0.3">
      <c r="R2102" t="s">
        <v>2318</v>
      </c>
      <c r="S2102">
        <v>12.202</v>
      </c>
    </row>
    <row r="2103" spans="18:19" x14ac:dyDescent="0.3">
      <c r="R2103" t="s">
        <v>2319</v>
      </c>
      <c r="S2103">
        <v>12.084099999999999</v>
      </c>
    </row>
    <row r="2104" spans="18:19" x14ac:dyDescent="0.3">
      <c r="R2104" t="s">
        <v>2320</v>
      </c>
      <c r="S2104">
        <v>12.0268</v>
      </c>
    </row>
    <row r="2105" spans="18:19" x14ac:dyDescent="0.3">
      <c r="R2105" t="s">
        <v>2321</v>
      </c>
      <c r="S2105">
        <v>11.844799999999999</v>
      </c>
    </row>
    <row r="2106" spans="18:19" x14ac:dyDescent="0.3">
      <c r="R2106" t="s">
        <v>2322</v>
      </c>
      <c r="S2106">
        <v>11.7766</v>
      </c>
    </row>
    <row r="2107" spans="18:19" x14ac:dyDescent="0.3">
      <c r="R2107" t="s">
        <v>2323</v>
      </c>
      <c r="S2107">
        <v>11.919700000000001</v>
      </c>
    </row>
    <row r="2108" spans="18:19" x14ac:dyDescent="0.3">
      <c r="R2108" t="s">
        <v>2324</v>
      </c>
      <c r="S2108">
        <v>12.1328</v>
      </c>
    </row>
    <row r="2109" spans="18:19" x14ac:dyDescent="0.3">
      <c r="R2109" t="s">
        <v>2325</v>
      </c>
      <c r="S2109">
        <v>12.263199999999999</v>
      </c>
    </row>
    <row r="2110" spans="18:19" x14ac:dyDescent="0.3">
      <c r="R2110" t="s">
        <v>2326</v>
      </c>
      <c r="S2110">
        <v>12.219799999999999</v>
      </c>
    </row>
    <row r="2111" spans="18:19" x14ac:dyDescent="0.3">
      <c r="R2111" t="s">
        <v>2327</v>
      </c>
      <c r="S2111">
        <v>12.37</v>
      </c>
    </row>
    <row r="2112" spans="18:19" x14ac:dyDescent="0.3">
      <c r="R2112" t="s">
        <v>2328</v>
      </c>
      <c r="S2112">
        <v>12.3909</v>
      </c>
    </row>
    <row r="2113" spans="18:19" x14ac:dyDescent="0.3">
      <c r="R2113" t="s">
        <v>2329</v>
      </c>
      <c r="S2113">
        <v>12.4175</v>
      </c>
    </row>
    <row r="2114" spans="18:19" x14ac:dyDescent="0.3">
      <c r="R2114" t="s">
        <v>2330</v>
      </c>
      <c r="S2114">
        <v>12.332700000000001</v>
      </c>
    </row>
    <row r="2115" spans="18:19" x14ac:dyDescent="0.3">
      <c r="R2115" t="s">
        <v>2331</v>
      </c>
      <c r="S2115">
        <v>12.1668</v>
      </c>
    </row>
    <row r="2116" spans="18:19" x14ac:dyDescent="0.3">
      <c r="R2116" t="s">
        <v>2332</v>
      </c>
      <c r="S2116">
        <v>12.2646</v>
      </c>
    </row>
    <row r="2117" spans="18:19" x14ac:dyDescent="0.3">
      <c r="R2117" t="s">
        <v>2333</v>
      </c>
      <c r="S2117">
        <v>12.206300000000001</v>
      </c>
    </row>
    <row r="2118" spans="18:19" x14ac:dyDescent="0.3">
      <c r="R2118" t="s">
        <v>2334</v>
      </c>
      <c r="S2118">
        <v>12.0427</v>
      </c>
    </row>
    <row r="2119" spans="18:19" x14ac:dyDescent="0.3">
      <c r="R2119" t="s">
        <v>2335</v>
      </c>
      <c r="S2119">
        <v>11.7979</v>
      </c>
    </row>
    <row r="2120" spans="18:19" x14ac:dyDescent="0.3">
      <c r="R2120" t="s">
        <v>2336</v>
      </c>
      <c r="S2120">
        <v>11.798</v>
      </c>
    </row>
    <row r="2121" spans="18:19" x14ac:dyDescent="0.3">
      <c r="R2121" t="s">
        <v>2337</v>
      </c>
      <c r="S2121">
        <v>11.787699999999999</v>
      </c>
    </row>
    <row r="2122" spans="18:19" x14ac:dyDescent="0.3">
      <c r="R2122" t="s">
        <v>2338</v>
      </c>
      <c r="S2122">
        <v>11.752700000000001</v>
      </c>
    </row>
    <row r="2123" spans="18:19" x14ac:dyDescent="0.3">
      <c r="R2123" t="s">
        <v>2339</v>
      </c>
      <c r="S2123">
        <v>11.714399999999999</v>
      </c>
    </row>
    <row r="2124" spans="18:19" x14ac:dyDescent="0.3">
      <c r="R2124" t="s">
        <v>2340</v>
      </c>
      <c r="S2124">
        <v>11.5039</v>
      </c>
    </row>
    <row r="2125" spans="18:19" x14ac:dyDescent="0.3">
      <c r="R2125" t="s">
        <v>2341</v>
      </c>
      <c r="S2125">
        <v>11.3924</v>
      </c>
    </row>
    <row r="2126" spans="18:19" x14ac:dyDescent="0.3">
      <c r="R2126" t="s">
        <v>2342</v>
      </c>
      <c r="S2126">
        <v>11.4346</v>
      </c>
    </row>
    <row r="2127" spans="18:19" x14ac:dyDescent="0.3">
      <c r="R2127" t="s">
        <v>2343</v>
      </c>
      <c r="S2127">
        <v>11.657</v>
      </c>
    </row>
    <row r="2128" spans="18:19" x14ac:dyDescent="0.3">
      <c r="R2128" t="s">
        <v>2344</v>
      </c>
      <c r="S2128">
        <v>11.7003</v>
      </c>
    </row>
    <row r="2129" spans="18:19" x14ac:dyDescent="0.3">
      <c r="R2129" t="s">
        <v>2345</v>
      </c>
      <c r="S2129">
        <v>11.642200000000001</v>
      </c>
    </row>
    <row r="2130" spans="18:19" x14ac:dyDescent="0.3">
      <c r="R2130" t="s">
        <v>2346</v>
      </c>
      <c r="S2130">
        <v>11.569100000000001</v>
      </c>
    </row>
    <row r="2131" spans="18:19" x14ac:dyDescent="0.3">
      <c r="R2131" t="s">
        <v>2347</v>
      </c>
      <c r="S2131">
        <v>11.708299999999999</v>
      </c>
    </row>
    <row r="2132" spans="18:19" x14ac:dyDescent="0.3">
      <c r="R2132" t="s">
        <v>2348</v>
      </c>
      <c r="S2132">
        <v>11.6562</v>
      </c>
    </row>
    <row r="2133" spans="18:19" x14ac:dyDescent="0.3">
      <c r="R2133" t="s">
        <v>2349</v>
      </c>
      <c r="S2133">
        <v>11.6289</v>
      </c>
    </row>
    <row r="2134" spans="18:19" x14ac:dyDescent="0.3">
      <c r="R2134" t="s">
        <v>2350</v>
      </c>
      <c r="S2134">
        <v>11.7355</v>
      </c>
    </row>
    <row r="2135" spans="18:19" x14ac:dyDescent="0.3">
      <c r="R2135" t="s">
        <v>2351</v>
      </c>
      <c r="S2135">
        <v>11.7872</v>
      </c>
    </row>
    <row r="2136" spans="18:19" x14ac:dyDescent="0.3">
      <c r="R2136" t="s">
        <v>2352</v>
      </c>
      <c r="S2136">
        <v>11.757999999999999</v>
      </c>
    </row>
    <row r="2137" spans="18:19" x14ac:dyDescent="0.3">
      <c r="R2137" t="s">
        <v>2353</v>
      </c>
      <c r="S2137">
        <v>11.554600000000001</v>
      </c>
    </row>
    <row r="2138" spans="18:19" x14ac:dyDescent="0.3">
      <c r="R2138" t="s">
        <v>2354</v>
      </c>
      <c r="S2138">
        <v>11.535399999999999</v>
      </c>
    </row>
    <row r="2139" spans="18:19" x14ac:dyDescent="0.3">
      <c r="R2139" t="s">
        <v>2355</v>
      </c>
      <c r="S2139">
        <v>11.295500000000001</v>
      </c>
    </row>
    <row r="2140" spans="18:19" x14ac:dyDescent="0.3">
      <c r="R2140" t="s">
        <v>2356</v>
      </c>
      <c r="S2140">
        <v>11.434100000000001</v>
      </c>
    </row>
    <row r="2141" spans="18:19" x14ac:dyDescent="0.3">
      <c r="R2141" t="s">
        <v>2357</v>
      </c>
      <c r="S2141">
        <v>11.417</v>
      </c>
    </row>
    <row r="2142" spans="18:19" x14ac:dyDescent="0.3">
      <c r="R2142" t="s">
        <v>2358</v>
      </c>
      <c r="S2142">
        <v>11.5321</v>
      </c>
    </row>
    <row r="2143" spans="18:19" x14ac:dyDescent="0.3">
      <c r="R2143" t="s">
        <v>2359</v>
      </c>
      <c r="S2143">
        <v>11.6065</v>
      </c>
    </row>
    <row r="2144" spans="18:19" x14ac:dyDescent="0.3">
      <c r="R2144" t="s">
        <v>2360</v>
      </c>
      <c r="S2144">
        <v>11.5517</v>
      </c>
    </row>
    <row r="2145" spans="18:19" x14ac:dyDescent="0.3">
      <c r="R2145" t="s">
        <v>2361</v>
      </c>
      <c r="S2145">
        <v>11.610900000000001</v>
      </c>
    </row>
    <row r="2146" spans="18:19" x14ac:dyDescent="0.3">
      <c r="R2146" t="s">
        <v>2362</v>
      </c>
      <c r="S2146">
        <v>11.549799999999999</v>
      </c>
    </row>
    <row r="2147" spans="18:19" x14ac:dyDescent="0.3">
      <c r="R2147" t="s">
        <v>2363</v>
      </c>
      <c r="S2147">
        <v>11.469799999999999</v>
      </c>
    </row>
    <row r="2148" spans="18:19" x14ac:dyDescent="0.3">
      <c r="R2148" t="s">
        <v>2364</v>
      </c>
      <c r="S2148">
        <v>11.4373</v>
      </c>
    </row>
    <row r="2149" spans="18:19" x14ac:dyDescent="0.3">
      <c r="R2149" t="s">
        <v>2365</v>
      </c>
      <c r="S2149">
        <v>11.396599999999999</v>
      </c>
    </row>
    <row r="2150" spans="18:19" x14ac:dyDescent="0.3">
      <c r="R2150" t="s">
        <v>2366</v>
      </c>
      <c r="S2150">
        <v>11.5398</v>
      </c>
    </row>
    <row r="2151" spans="18:19" x14ac:dyDescent="0.3">
      <c r="R2151" t="s">
        <v>2367</v>
      </c>
      <c r="S2151">
        <v>11.569800000000001</v>
      </c>
    </row>
    <row r="2152" spans="18:19" x14ac:dyDescent="0.3">
      <c r="R2152" t="s">
        <v>2368</v>
      </c>
      <c r="S2152">
        <v>11.64</v>
      </c>
    </row>
    <row r="2153" spans="18:19" x14ac:dyDescent="0.3">
      <c r="R2153" t="s">
        <v>2369</v>
      </c>
      <c r="S2153">
        <v>11.566000000000001</v>
      </c>
    </row>
    <row r="2154" spans="18:19" x14ac:dyDescent="0.3">
      <c r="R2154" t="s">
        <v>2370</v>
      </c>
      <c r="S2154">
        <v>11.517200000000001</v>
      </c>
    </row>
    <row r="2155" spans="18:19" x14ac:dyDescent="0.3">
      <c r="R2155" t="s">
        <v>2371</v>
      </c>
      <c r="S2155">
        <v>11.448700000000001</v>
      </c>
    </row>
    <row r="2156" spans="18:19" x14ac:dyDescent="0.3">
      <c r="R2156" t="s">
        <v>2372</v>
      </c>
      <c r="S2156">
        <v>11.5953</v>
      </c>
    </row>
    <row r="2157" spans="18:19" x14ac:dyDescent="0.3">
      <c r="R2157" t="s">
        <v>2373</v>
      </c>
      <c r="S2157">
        <v>11.489800000000001</v>
      </c>
    </row>
    <row r="2158" spans="18:19" x14ac:dyDescent="0.3">
      <c r="R2158" t="s">
        <v>2374</v>
      </c>
      <c r="S2158">
        <v>11.501200000000001</v>
      </c>
    </row>
    <row r="2159" spans="18:19" x14ac:dyDescent="0.3">
      <c r="R2159" t="s">
        <v>2375</v>
      </c>
      <c r="S2159">
        <v>11.5898</v>
      </c>
    </row>
    <row r="2160" spans="18:19" x14ac:dyDescent="0.3">
      <c r="R2160" t="s">
        <v>2376</v>
      </c>
      <c r="S2160">
        <v>11.6426</v>
      </c>
    </row>
    <row r="2161" spans="18:19" x14ac:dyDescent="0.3">
      <c r="R2161" t="s">
        <v>2377</v>
      </c>
      <c r="S2161">
        <v>11.7248</v>
      </c>
    </row>
    <row r="2162" spans="18:19" x14ac:dyDescent="0.3">
      <c r="R2162" t="s">
        <v>2378</v>
      </c>
      <c r="S2162">
        <v>11.7264</v>
      </c>
    </row>
    <row r="2163" spans="18:19" x14ac:dyDescent="0.3">
      <c r="R2163" t="s">
        <v>2379</v>
      </c>
      <c r="S2163">
        <v>11.707100000000001</v>
      </c>
    </row>
    <row r="2164" spans="18:19" x14ac:dyDescent="0.3">
      <c r="R2164" t="s">
        <v>2380</v>
      </c>
      <c r="S2164">
        <v>11.6219</v>
      </c>
    </row>
  </sheetData>
  <mergeCells count="19">
    <mergeCell ref="B55:B66"/>
    <mergeCell ref="A1:O1"/>
    <mergeCell ref="R1:AD1"/>
    <mergeCell ref="B151:B162"/>
    <mergeCell ref="B163:B174"/>
    <mergeCell ref="B67:B78"/>
    <mergeCell ref="B7:B18"/>
    <mergeCell ref="B19:B30"/>
    <mergeCell ref="B31:B42"/>
    <mergeCell ref="B43:B54"/>
    <mergeCell ref="L3:O3"/>
    <mergeCell ref="B3:G3"/>
    <mergeCell ref="B175:B186"/>
    <mergeCell ref="B79:B90"/>
    <mergeCell ref="B91:B102"/>
    <mergeCell ref="B103:B114"/>
    <mergeCell ref="B115:B126"/>
    <mergeCell ref="B127:B138"/>
    <mergeCell ref="B139:B150"/>
  </mergeCells>
  <phoneticPr fontId="9" type="noConversion"/>
  <hyperlinks>
    <hyperlink ref="B3" r:id="rId1" xr:uid="{D4479244-F8CE-47B8-939E-AD6902C81E74}"/>
    <hyperlink ref="L3" r:id="rId2" xr:uid="{48BE5280-A1D4-4836-B864-CF0DB5DBB296}"/>
  </hyperlinks>
  <pageMargins left="0.7" right="0.7" top="0.75" bottom="0.75" header="0.3" footer="0.3"/>
  <pageSetup orientation="portrait" r:id="rId3"/>
  <ignoredErrors>
    <ignoredError sqref="G28 M28 D30 D42 D54 D66 D78 D90 D102 D114 D126 D138 D150 D162 D174 D183" formulaRange="1"/>
    <ignoredError sqref="K34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AA44-ECB0-4F62-99FD-127D2C975962}">
  <dimension ref="A1:AQ2"/>
  <sheetViews>
    <sheetView tabSelected="1" zoomScale="85" zoomScaleNormal="85" workbookViewId="0">
      <selection activeCell="C23" sqref="C23"/>
    </sheetView>
  </sheetViews>
  <sheetFormatPr defaultRowHeight="14.4" x14ac:dyDescent="0.3"/>
  <cols>
    <col min="1" max="1" width="32.6640625" bestFit="1" customWidth="1"/>
  </cols>
  <sheetData>
    <row r="1" spans="1:43" s="30" customFormat="1" x14ac:dyDescent="0.3">
      <c r="A1" s="30" t="s">
        <v>2463</v>
      </c>
      <c r="B1" s="69">
        <v>2024</v>
      </c>
      <c r="C1" s="69">
        <v>2025</v>
      </c>
      <c r="D1" s="69">
        <v>2026</v>
      </c>
      <c r="E1" s="69">
        <v>2027</v>
      </c>
      <c r="F1" s="69">
        <v>2028</v>
      </c>
      <c r="G1" s="69">
        <v>2029</v>
      </c>
      <c r="H1" s="69">
        <v>2030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/>
      <c r="AD1"/>
      <c r="AE1"/>
      <c r="AF1"/>
      <c r="AH1"/>
      <c r="AI1"/>
      <c r="AJ1"/>
      <c r="AK1"/>
    </row>
    <row r="2" spans="1:43" x14ac:dyDescent="0.3">
      <c r="A2" s="30" t="s">
        <v>2462</v>
      </c>
      <c r="B2" s="30">
        <v>0</v>
      </c>
      <c r="C2" s="30">
        <v>0</v>
      </c>
      <c r="D2" s="7">
        <v>308</v>
      </c>
      <c r="E2" s="7">
        <v>347</v>
      </c>
      <c r="F2" s="7">
        <v>385</v>
      </c>
      <c r="G2" s="7">
        <v>424</v>
      </c>
      <c r="H2" s="7">
        <v>462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G2" s="30"/>
      <c r="AL2" s="30"/>
      <c r="AM2" s="30"/>
      <c r="AN2" s="30"/>
      <c r="AO2" s="30"/>
      <c r="AP2" s="30"/>
      <c r="AQ2" s="3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28D55F247A7469B1806A454AA58FA" ma:contentTypeVersion="4" ma:contentTypeDescription="Create a new document." ma:contentTypeScope="" ma:versionID="bbfc2a8705fd3ad39be11dbc4cb30469">
  <xsd:schema xmlns:xsd="http://www.w3.org/2001/XMLSchema" xmlns:xs="http://www.w3.org/2001/XMLSchema" xmlns:p="http://schemas.microsoft.com/office/2006/metadata/properties" xmlns:ns2="ad84f76b-b11e-4b84-93e0-784e3648f6ef" targetNamespace="http://schemas.microsoft.com/office/2006/metadata/properties" ma:root="true" ma:fieldsID="72d7718a04b9941c2c2d1b9deed8bc71" ns2:_="">
    <xsd:import namespace="ad84f76b-b11e-4b84-93e0-784e3648f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f76b-b11e-4b84-93e0-784e3648f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A6162-7C11-4A1F-A9CF-2919791BC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4f76b-b11e-4b84-93e0-784e3648f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D0291-EBDF-4AAC-A859-1C6C30D1B2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1A574-EFDD-4117-A7D5-B7BCE03D587C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b689a736-6b0f-4075-8153-9edaededadcb"/>
    <ds:schemaRef ds:uri="18579ff3-d64d-4710-a275-97a6497458e7"/>
    <ds:schemaRef ds:uri="http://www.w3.org/XML/1998/namespace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Notables</vt:lpstr>
      <vt:lpstr>New Techono Options</vt:lpstr>
      <vt:lpstr>CPI &amp; Exchange Rate</vt:lpstr>
      <vt:lpstr>Carbon 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Sipho Mdhluli</dc:creator>
  <cp:keywords/>
  <dc:description/>
  <cp:lastModifiedBy>Thabisho Kgaditsi</cp:lastModifiedBy>
  <cp:revision/>
  <dcterms:created xsi:type="dcterms:W3CDTF">2023-08-16T05:55:19Z</dcterms:created>
  <dcterms:modified xsi:type="dcterms:W3CDTF">2024-01-30T07:46:55Z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0x010100E5628D55F247A7469B1806A454AA58FA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</Properties>
</file>